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<sst xmlns="http://schemas.openxmlformats.org/spreadsheetml/2006/main" count="155" uniqueCount="42">
  <si>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</si>
  <si>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</si>
  <si>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</si>
  <si>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</si>
  <si>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</si>
  <si>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</si>
  <si>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</si>
  <si>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</si>
  <si>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</si>
  <si>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</si>
  <si>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</si>
  <si>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</si>
  <si>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</si>
  <si>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</si>
  <si>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</si>
  <si>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</si>
  <si>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</si>
  <si>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</si>
  <si>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</si>
  <si>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</si>
  <si>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</si>
  <si>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</si>
  <si>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</si>
  <si>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</si>
  <si>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</si>
  <si>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</si>
  <si>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</si>
  <si>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</si>
  <si>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</si>
  <si>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</si>
  <si>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</si>
  <si>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</si>
  <si>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</si>
  <si>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</si>
  <si>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</si>
  <si>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</si>
  <si>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</si>
  <si>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otisk razítka:</t>
  </si>
  <si>
    <t>Finanční plán na rok 2021</t>
  </si>
  <si>
    <t>Střednědobý rozpočtový plán 2021-2022</t>
  </si>
  <si>
    <t>Finanční plán na rok 2022</t>
  </si>
  <si>
    <t>Organizace: MŠ Na Dlouhém lánu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</si>
</sst>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6" sqref="A36:A39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38</v>
      </c>
      <c r="C5" s="94"/>
      <c r="D5" s="94"/>
      <c r="E5" s="94"/>
      <c r="F5" s="94"/>
      <c r="G5" s="94"/>
      <c r="H5" s="95"/>
      <c r="I5" s="96" t="s">
        <v>40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9872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75</v>
      </c>
      <c r="I9" s="26">
        <f>SUM(I10:I14)</f>
        <v>9869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75</v>
      </c>
    </row>
    <row r="10" spans="1:15" ht="18.75" customHeight="1">
      <c r="A10" s="51" t="s">
        <v>8</v>
      </c>
      <c r="B10" s="59">
        <v>7398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7398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1146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1151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338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330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990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75</v>
      </c>
      <c r="I14" s="13">
        <f>SUM(I15:I17)</f>
        <v>990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75</v>
      </c>
    </row>
    <row r="15" spans="1:15" ht="18.75" customHeight="1">
      <c r="A15" s="53" t="s">
        <v>13</v>
      </c>
      <c r="B15" s="14">
        <v>470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470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520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520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75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75</v>
      </c>
    </row>
    <row r="18" spans="1:15" ht="18.75" customHeight="1" thickTop="1">
      <c r="A18" s="50" t="s">
        <v>16</v>
      </c>
      <c r="B18" s="32">
        <f>SUM(B19+B23+B26+B27+B28+B29+B30+B31+B32)</f>
        <v>9872</v>
      </c>
      <c r="C18" s="32">
        <f aca="true" t="shared" si="0" ref="C18:N18">SUM(C19+C23+C26+C27+C28+C29+C30+C31+C32)</f>
        <v>7398</v>
      </c>
      <c r="D18" s="32">
        <f t="shared" si="0"/>
        <v>1146</v>
      </c>
      <c r="E18" s="32">
        <f t="shared" si="0"/>
        <v>990</v>
      </c>
      <c r="F18" s="32">
        <f t="shared" si="0"/>
        <v>338</v>
      </c>
      <c r="G18" s="33">
        <f t="shared" si="0"/>
        <v>0</v>
      </c>
      <c r="H18" s="72">
        <f t="shared" si="0"/>
        <v>50</v>
      </c>
      <c r="I18" s="13">
        <f t="shared" si="0"/>
        <v>9869</v>
      </c>
      <c r="J18" s="13">
        <f t="shared" si="0"/>
        <v>7398</v>
      </c>
      <c r="K18" s="13">
        <f t="shared" si="0"/>
        <v>1151</v>
      </c>
      <c r="L18" s="13">
        <f t="shared" si="0"/>
        <v>990</v>
      </c>
      <c r="M18" s="13">
        <f t="shared" si="0"/>
        <v>330</v>
      </c>
      <c r="N18" s="13">
        <f t="shared" si="0"/>
        <v>0</v>
      </c>
      <c r="O18" s="73">
        <f>SUM(O19+O23+O26+O27+O28+O29+O30+O31+O32)</f>
        <v>50</v>
      </c>
    </row>
    <row r="19" spans="1:15" ht="18.75" customHeight="1">
      <c r="A19" s="52" t="s">
        <v>17</v>
      </c>
      <c r="B19" s="13">
        <f aca="true" t="shared" si="1" ref="B19:N19">SUM(B20:B22)</f>
        <v>1131</v>
      </c>
      <c r="C19" s="32">
        <f t="shared" si="1"/>
        <v>0</v>
      </c>
      <c r="D19" s="32">
        <f t="shared" si="1"/>
        <v>465</v>
      </c>
      <c r="E19" s="32">
        <f t="shared" si="1"/>
        <v>653</v>
      </c>
      <c r="F19" s="32">
        <f t="shared" si="1"/>
        <v>13</v>
      </c>
      <c r="G19" s="33">
        <f t="shared" si="1"/>
        <v>0</v>
      </c>
      <c r="H19" s="35">
        <f t="shared" si="1"/>
        <v>25</v>
      </c>
      <c r="I19" s="13">
        <f t="shared" si="1"/>
        <v>1198</v>
      </c>
      <c r="J19" s="32">
        <f t="shared" si="1"/>
        <v>0</v>
      </c>
      <c r="K19" s="32">
        <f t="shared" si="1"/>
        <v>470</v>
      </c>
      <c r="L19" s="32">
        <f t="shared" si="1"/>
        <v>653</v>
      </c>
      <c r="M19" s="32">
        <f t="shared" si="1"/>
        <v>75</v>
      </c>
      <c r="N19" s="32">
        <f t="shared" si="1"/>
        <v>0</v>
      </c>
      <c r="O19" s="48">
        <f>SUM(O20:O22)</f>
        <v>25</v>
      </c>
    </row>
    <row r="20" spans="1:15" ht="18.75" customHeight="1">
      <c r="A20" s="53" t="s">
        <v>18</v>
      </c>
      <c r="B20" s="40">
        <v>111</v>
      </c>
      <c r="C20" s="6"/>
      <c r="D20" s="6">
        <v>85</v>
      </c>
      <c r="E20" s="6">
        <v>13</v>
      </c>
      <c r="F20" s="6">
        <v>13</v>
      </c>
      <c r="G20" s="6"/>
      <c r="H20" s="15">
        <v>2</v>
      </c>
      <c r="I20" s="40">
        <v>158</v>
      </c>
      <c r="J20" s="6"/>
      <c r="K20" s="6">
        <v>70</v>
      </c>
      <c r="L20" s="6">
        <v>13</v>
      </c>
      <c r="M20" s="6">
        <v>75</v>
      </c>
      <c r="N20" s="6"/>
      <c r="O20" s="16">
        <v>2</v>
      </c>
    </row>
    <row r="21" spans="1:15" ht="18.75" customHeight="1">
      <c r="A21" s="53" t="s">
        <v>19</v>
      </c>
      <c r="B21" s="40">
        <v>520</v>
      </c>
      <c r="C21" s="6"/>
      <c r="D21" s="6"/>
      <c r="E21" s="6">
        <v>520</v>
      </c>
      <c r="F21" s="6"/>
      <c r="G21" s="6"/>
      <c r="H21" s="15">
        <v>11</v>
      </c>
      <c r="I21" s="40">
        <v>520</v>
      </c>
      <c r="J21" s="6"/>
      <c r="K21" s="6"/>
      <c r="L21" s="6">
        <v>520</v>
      </c>
      <c r="M21" s="6"/>
      <c r="N21" s="6"/>
      <c r="O21" s="16">
        <v>11</v>
      </c>
    </row>
    <row r="22" spans="1:15" ht="18.75" customHeight="1">
      <c r="A22" s="53" t="s">
        <v>20</v>
      </c>
      <c r="B22" s="40">
        <v>500</v>
      </c>
      <c r="C22" s="6"/>
      <c r="D22" s="6">
        <v>380</v>
      </c>
      <c r="E22" s="6">
        <v>120</v>
      </c>
      <c r="F22" s="6"/>
      <c r="G22" s="6"/>
      <c r="H22" s="15">
        <v>12</v>
      </c>
      <c r="I22" s="40">
        <v>520</v>
      </c>
      <c r="J22" s="6"/>
      <c r="K22" s="6">
        <v>400</v>
      </c>
      <c r="L22" s="6">
        <v>120</v>
      </c>
      <c r="M22" s="6"/>
      <c r="N22" s="6"/>
      <c r="O22" s="16">
        <v>12</v>
      </c>
    </row>
    <row r="23" spans="1:15" ht="18.75" customHeight="1">
      <c r="A23" s="52" t="s">
        <v>21</v>
      </c>
      <c r="B23" s="13">
        <f>SUM(B24:B25)</f>
        <v>755</v>
      </c>
      <c r="C23" s="32">
        <f aca="true" t="shared" si="2" ref="C23:N23">SUM(C24:C25)</f>
        <v>0</v>
      </c>
      <c r="D23" s="32">
        <f t="shared" si="2"/>
        <v>128</v>
      </c>
      <c r="E23" s="32">
        <f t="shared" si="2"/>
        <v>337</v>
      </c>
      <c r="F23" s="32">
        <f t="shared" si="2"/>
        <v>290</v>
      </c>
      <c r="G23" s="33">
        <f t="shared" si="2"/>
        <v>0</v>
      </c>
      <c r="H23" s="35">
        <f t="shared" si="2"/>
        <v>0</v>
      </c>
      <c r="I23" s="13">
        <f t="shared" si="2"/>
        <v>645</v>
      </c>
      <c r="J23" s="32">
        <f t="shared" si="2"/>
        <v>0</v>
      </c>
      <c r="K23" s="32">
        <f t="shared" si="2"/>
        <v>128</v>
      </c>
      <c r="L23" s="32">
        <f t="shared" si="2"/>
        <v>337</v>
      </c>
      <c r="M23" s="32">
        <f t="shared" si="2"/>
        <v>180</v>
      </c>
      <c r="N23" s="32">
        <f t="shared" si="2"/>
        <v>0</v>
      </c>
      <c r="O23" s="48">
        <f>SUM(O24:O25)</f>
        <v>0</v>
      </c>
    </row>
    <row r="24" spans="1:15" ht="18.75" customHeight="1">
      <c r="A24" s="53" t="s">
        <v>22</v>
      </c>
      <c r="B24" s="40">
        <v>290</v>
      </c>
      <c r="C24" s="6"/>
      <c r="D24" s="6"/>
      <c r="E24" s="6"/>
      <c r="F24" s="6">
        <v>290</v>
      </c>
      <c r="G24" s="6"/>
      <c r="H24" s="15"/>
      <c r="I24" s="40">
        <v>150</v>
      </c>
      <c r="J24" s="6"/>
      <c r="K24" s="6"/>
      <c r="L24" s="6"/>
      <c r="M24" s="6">
        <v>150</v>
      </c>
      <c r="N24" s="6"/>
      <c r="O24" s="16"/>
    </row>
    <row r="25" spans="1:15" ht="18.75" customHeight="1">
      <c r="A25" s="53" t="s">
        <v>23</v>
      </c>
      <c r="B25" s="40">
        <v>465</v>
      </c>
      <c r="C25" s="6"/>
      <c r="D25" s="6">
        <v>128</v>
      </c>
      <c r="E25" s="6">
        <v>337</v>
      </c>
      <c r="F25" s="6"/>
      <c r="G25" s="6"/>
      <c r="H25" s="15"/>
      <c r="I25" s="40">
        <v>495</v>
      </c>
      <c r="J25" s="6"/>
      <c r="K25" s="6">
        <v>128</v>
      </c>
      <c r="L25" s="6">
        <v>337</v>
      </c>
      <c r="M25" s="6">
        <v>30</v>
      </c>
      <c r="N25" s="6"/>
      <c r="O25" s="16"/>
    </row>
    <row r="26" spans="1:15" ht="18.75" customHeight="1">
      <c r="A26" s="52" t="s">
        <v>24</v>
      </c>
      <c r="B26" s="40">
        <v>5440</v>
      </c>
      <c r="C26" s="5">
        <v>5405</v>
      </c>
      <c r="D26" s="6"/>
      <c r="E26" s="6"/>
      <c r="F26" s="6">
        <v>35</v>
      </c>
      <c r="G26" s="6"/>
      <c r="H26" s="20">
        <v>25</v>
      </c>
      <c r="I26" s="40">
        <v>5440</v>
      </c>
      <c r="J26" s="5">
        <v>5405</v>
      </c>
      <c r="K26" s="6"/>
      <c r="L26" s="6"/>
      <c r="M26" s="6">
        <v>35</v>
      </c>
      <c r="N26" s="6"/>
      <c r="O26" s="21">
        <v>25</v>
      </c>
    </row>
    <row r="27" spans="1:15" ht="18.75" customHeight="1">
      <c r="A27" s="55" t="s">
        <v>25</v>
      </c>
      <c r="B27" s="40">
        <v>1849</v>
      </c>
      <c r="C27" s="5">
        <v>1837</v>
      </c>
      <c r="D27" s="6">
        <v>12</v>
      </c>
      <c r="E27" s="6"/>
      <c r="F27" s="6"/>
      <c r="G27" s="6"/>
      <c r="H27" s="20"/>
      <c r="I27" s="40">
        <v>1849</v>
      </c>
      <c r="J27" s="5">
        <v>1837</v>
      </c>
      <c r="K27" s="6">
        <v>12</v>
      </c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317</v>
      </c>
      <c r="C29" s="5"/>
      <c r="D29" s="5">
        <v>317</v>
      </c>
      <c r="E29" s="5"/>
      <c r="F29" s="5"/>
      <c r="G29" s="5"/>
      <c r="H29" s="20"/>
      <c r="I29" s="40">
        <v>317</v>
      </c>
      <c r="J29" s="5"/>
      <c r="K29" s="6">
        <v>317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193</v>
      </c>
      <c r="C30" s="62"/>
      <c r="D30" s="62">
        <v>193</v>
      </c>
      <c r="E30" s="62"/>
      <c r="F30" s="62"/>
      <c r="G30" s="62"/>
      <c r="H30" s="68"/>
      <c r="I30" s="67">
        <v>193</v>
      </c>
      <c r="J30" s="62"/>
      <c r="K30" s="69">
        <v>193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187</v>
      </c>
      <c r="C32" s="62">
        <v>156</v>
      </c>
      <c r="D32" s="62">
        <v>31</v>
      </c>
      <c r="E32" s="62"/>
      <c r="F32" s="62"/>
      <c r="G32" s="62"/>
      <c r="H32" s="24"/>
      <c r="I32" s="41">
        <v>227</v>
      </c>
      <c r="J32" s="22">
        <v>156</v>
      </c>
      <c r="K32" s="22">
        <v>31</v>
      </c>
      <c r="L32" s="23"/>
      <c r="M32" s="23">
        <v>40</v>
      </c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25</v>
      </c>
    </row>
    <row r="34" spans="1:15" ht="12.75" customHeight="1" thickTop="1">
      <c r="A34" s="9" t="s">
        <v>29</v>
      </c>
      <c r="B34" s="74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/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/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/>
      <c r="B38" s="58"/>
      <c r="C38" s="58"/>
      <c r="D38" s="58"/>
      <c r="E38" s="58"/>
      <c r="F38" s="58"/>
      <c r="G38" s="1"/>
      <c r="H38" s="1"/>
    </row>
    <row r="39" spans="1:11" ht="12.75">
      <c r="A39" s="58"/>
      <c r="K39" s="1" t="s">
        <v>37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2019-10-09T07:04:12Z</cp:lastPrinted>
  <dcterms:created xsi:type="dcterms:W3CDTF">2001-10-29T09:16:17Z</dcterms:created>
  <dcterms:modified xsi:type="dcterms:W3CDTF">2019-12-17T09:29:52Z</dcterms:modified>
  <cp:category/>
  <cp:version/>
  <cp:contentType/>
  <cp:contentStatus/>
</cp:coreProperties>
</file>