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<sst xmlns="http://schemas.openxmlformats.org/spreadsheetml/2006/main" count="160" uniqueCount="47">
  <si>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</si>
  <si>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</si>
  <si>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</si>
  <si>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</si>
  <si>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</si>
  <si>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</si>
  <si>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</si>
  <si>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</si>
  <si>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</si>
  <si>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</si>
  <si>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</si>
  <si>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</si>
  <si>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</si>
  <si>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</si>
  <si>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</si>
  <si>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</si>
  <si>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</si>
  <si>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</si>
  <si>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</si>
  <si>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</si>
  <si>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</si>
  <si>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</si>
  <si>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</si>
  <si>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</si>
  <si>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</si>
  <si>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</si>
  <si>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</si>
  <si>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</si>
  <si>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</si>
  <si>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</si>
  <si>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</si>
  <si>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</si>
  <si>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</si>
  <si>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</si>
  <si>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</si>
  <si>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</si>
  <si>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</si>
  <si>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2020</t>
  </si>
  <si>
    <t>otisk razítka:</t>
  </si>
  <si>
    <t>Střednědobý rozpočtový plán 2020 - 2021</t>
  </si>
  <si>
    <t>Finanční plán na rok 2021</t>
  </si>
  <si>
    <t>Střednědobý rozpočtový plán vychází z finančního plánu na rok 2019 a z předpokládaných nákladů a výnosů pro roky 2020-2021</t>
  </si>
  <si>
    <t>Organizace: Mateřská škola Motýlek</t>
  </si>
  <si>
    <t xml:space="preserve">Datum: </t>
  </si>
  <si>
    <t xml:space="preserve">Zpracoval: </t>
  </si>
  <si>
    <t xml:space="preserve">tel.: </t>
  </si>
  <si>
    <t xml:space="preserve">Schválil: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</si>
</sst>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18" xfId="0" applyNumberFormat="1" applyFont="1" applyBorder="1" applyAlignment="1" applyProtection="1">
      <alignment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0" fillId="0" borderId="33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 shrinkToFi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0" sqref="A40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8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0" t="s">
        <v>37</v>
      </c>
      <c r="C5" s="81"/>
      <c r="D5" s="81"/>
      <c r="E5" s="81"/>
      <c r="F5" s="81"/>
      <c r="G5" s="81"/>
      <c r="H5" s="82"/>
      <c r="I5" s="83" t="s">
        <v>40</v>
      </c>
      <c r="J5" s="84"/>
      <c r="K5" s="84"/>
      <c r="L5" s="84"/>
      <c r="M5" s="84"/>
      <c r="N5" s="84"/>
      <c r="O5" s="85"/>
    </row>
    <row r="6" spans="1:15" ht="23.25" customHeight="1">
      <c r="A6" s="78" t="s">
        <v>0</v>
      </c>
      <c r="B6" s="62" t="s">
        <v>30</v>
      </c>
      <c r="C6" s="64" t="s">
        <v>1</v>
      </c>
      <c r="D6" s="64" t="s">
        <v>2</v>
      </c>
      <c r="E6" s="64" t="s">
        <v>3</v>
      </c>
      <c r="F6" s="64" t="s">
        <v>4</v>
      </c>
      <c r="G6" s="69" t="s">
        <v>5</v>
      </c>
      <c r="H6" s="73" t="s">
        <v>31</v>
      </c>
      <c r="I6" s="62" t="s">
        <v>32</v>
      </c>
      <c r="J6" s="64" t="s">
        <v>1</v>
      </c>
      <c r="K6" s="64" t="s">
        <v>2</v>
      </c>
      <c r="L6" s="64" t="s">
        <v>3</v>
      </c>
      <c r="M6" s="64" t="s">
        <v>4</v>
      </c>
      <c r="N6" s="64" t="s">
        <v>5</v>
      </c>
      <c r="O6" s="76" t="s">
        <v>31</v>
      </c>
    </row>
    <row r="7" spans="1:15" ht="18.75" customHeight="1">
      <c r="A7" s="78"/>
      <c r="B7" s="62"/>
      <c r="C7" s="65"/>
      <c r="D7" s="65"/>
      <c r="E7" s="67"/>
      <c r="F7" s="67"/>
      <c r="G7" s="70"/>
      <c r="H7" s="74"/>
      <c r="I7" s="62"/>
      <c r="J7" s="65"/>
      <c r="K7" s="65"/>
      <c r="L7" s="67"/>
      <c r="M7" s="67"/>
      <c r="N7" s="67"/>
      <c r="O7" s="76"/>
    </row>
    <row r="8" spans="1:15" ht="17.25" customHeight="1">
      <c r="A8" s="79"/>
      <c r="B8" s="63"/>
      <c r="C8" s="66"/>
      <c r="D8" s="66"/>
      <c r="E8" s="68"/>
      <c r="F8" s="68"/>
      <c r="G8" s="71"/>
      <c r="H8" s="75"/>
      <c r="I8" s="63"/>
      <c r="J8" s="66"/>
      <c r="K8" s="66"/>
      <c r="L8" s="68"/>
      <c r="M8" s="68"/>
      <c r="N8" s="68"/>
      <c r="O8" s="77"/>
    </row>
    <row r="9" spans="1:15" ht="18.75" customHeight="1">
      <c r="A9" s="41" t="s">
        <v>6</v>
      </c>
      <c r="B9" s="51">
        <f>SUM(B10:B14)</f>
        <v>6830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25">
        <f>SUM(H15:H17)</f>
        <v>140</v>
      </c>
      <c r="I9" s="22">
        <f>SUM(I10:I14)</f>
        <v>6860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9">
        <f>SUM(O15:O17)</f>
        <v>140</v>
      </c>
    </row>
    <row r="10" spans="1:15" ht="18.75" customHeight="1">
      <c r="A10" s="42" t="s">
        <v>8</v>
      </c>
      <c r="B10" s="50">
        <v>4750</v>
      </c>
      <c r="C10" s="26" t="s">
        <v>7</v>
      </c>
      <c r="D10" s="26" t="s">
        <v>7</v>
      </c>
      <c r="E10" s="27" t="s">
        <v>7</v>
      </c>
      <c r="F10" s="27" t="s">
        <v>7</v>
      </c>
      <c r="G10" s="27" t="s">
        <v>7</v>
      </c>
      <c r="H10" s="30" t="s">
        <v>7</v>
      </c>
      <c r="I10" s="50">
        <v>4750</v>
      </c>
      <c r="J10" s="26" t="s">
        <v>7</v>
      </c>
      <c r="K10" s="26" t="s">
        <v>7</v>
      </c>
      <c r="L10" s="27" t="s">
        <v>7</v>
      </c>
      <c r="M10" s="27" t="s">
        <v>7</v>
      </c>
      <c r="N10" s="27" t="s">
        <v>7</v>
      </c>
      <c r="O10" s="40" t="s">
        <v>7</v>
      </c>
    </row>
    <row r="11" spans="1:15" ht="18.75" customHeight="1">
      <c r="A11" s="42" t="s">
        <v>9</v>
      </c>
      <c r="B11" s="50">
        <v>990</v>
      </c>
      <c r="C11" s="26" t="s">
        <v>7</v>
      </c>
      <c r="D11" s="26" t="s">
        <v>7</v>
      </c>
      <c r="E11" s="27" t="s">
        <v>7</v>
      </c>
      <c r="F11" s="27" t="s">
        <v>7</v>
      </c>
      <c r="G11" s="27" t="s">
        <v>7</v>
      </c>
      <c r="H11" s="30" t="s">
        <v>7</v>
      </c>
      <c r="I11" s="50">
        <v>1020</v>
      </c>
      <c r="J11" s="26" t="s">
        <v>7</v>
      </c>
      <c r="K11" s="26" t="s">
        <v>7</v>
      </c>
      <c r="L11" s="27" t="s">
        <v>7</v>
      </c>
      <c r="M11" s="27" t="s">
        <v>7</v>
      </c>
      <c r="N11" s="27" t="s">
        <v>7</v>
      </c>
      <c r="O11" s="40" t="s">
        <v>7</v>
      </c>
    </row>
    <row r="12" spans="1:15" ht="18.75" customHeight="1">
      <c r="A12" s="42" t="s">
        <v>10</v>
      </c>
      <c r="B12" s="50">
        <v>100</v>
      </c>
      <c r="C12" s="26" t="s">
        <v>7</v>
      </c>
      <c r="D12" s="26" t="s">
        <v>7</v>
      </c>
      <c r="E12" s="27" t="s">
        <v>7</v>
      </c>
      <c r="F12" s="27" t="s">
        <v>7</v>
      </c>
      <c r="G12" s="27" t="s">
        <v>7</v>
      </c>
      <c r="H12" s="30" t="s">
        <v>7</v>
      </c>
      <c r="I12" s="50">
        <v>100</v>
      </c>
      <c r="J12" s="26" t="s">
        <v>7</v>
      </c>
      <c r="K12" s="26" t="s">
        <v>7</v>
      </c>
      <c r="L12" s="27" t="s">
        <v>7</v>
      </c>
      <c r="M12" s="27" t="s">
        <v>7</v>
      </c>
      <c r="N12" s="27" t="s">
        <v>7</v>
      </c>
      <c r="O12" s="40" t="s">
        <v>7</v>
      </c>
    </row>
    <row r="13" spans="1:15" ht="18.75" customHeight="1">
      <c r="A13" s="42" t="s">
        <v>11</v>
      </c>
      <c r="B13" s="50"/>
      <c r="C13" s="26" t="s">
        <v>7</v>
      </c>
      <c r="D13" s="26" t="s">
        <v>7</v>
      </c>
      <c r="E13" s="27" t="s">
        <v>7</v>
      </c>
      <c r="F13" s="27" t="s">
        <v>7</v>
      </c>
      <c r="G13" s="27" t="s">
        <v>7</v>
      </c>
      <c r="H13" s="30" t="s">
        <v>7</v>
      </c>
      <c r="I13" s="50"/>
      <c r="J13" s="26" t="s">
        <v>7</v>
      </c>
      <c r="K13" s="26" t="s">
        <v>7</v>
      </c>
      <c r="L13" s="27" t="s">
        <v>7</v>
      </c>
      <c r="M13" s="27" t="s">
        <v>7</v>
      </c>
      <c r="N13" s="27" t="s">
        <v>7</v>
      </c>
      <c r="O13" s="40" t="s">
        <v>7</v>
      </c>
    </row>
    <row r="14" spans="1:15" ht="18.75" customHeight="1">
      <c r="A14" s="43" t="s">
        <v>12</v>
      </c>
      <c r="B14" s="13">
        <f>SUM(B15:B17)</f>
        <v>990</v>
      </c>
      <c r="C14" s="28" t="s">
        <v>7</v>
      </c>
      <c r="D14" s="28" t="s">
        <v>7</v>
      </c>
      <c r="E14" s="28" t="s">
        <v>7</v>
      </c>
      <c r="F14" s="28" t="s">
        <v>7</v>
      </c>
      <c r="G14" s="29" t="s">
        <v>7</v>
      </c>
      <c r="H14" s="31">
        <f>SUM(H15:H17)</f>
        <v>140</v>
      </c>
      <c r="I14" s="13">
        <f>SUM(I15:I17)</f>
        <v>990</v>
      </c>
      <c r="J14" s="28" t="s">
        <v>7</v>
      </c>
      <c r="K14" s="28" t="s">
        <v>7</v>
      </c>
      <c r="L14" s="28" t="s">
        <v>7</v>
      </c>
      <c r="M14" s="28" t="s">
        <v>7</v>
      </c>
      <c r="N14" s="28" t="s">
        <v>7</v>
      </c>
      <c r="O14" s="39">
        <f>SUM(O15:O17)</f>
        <v>140</v>
      </c>
    </row>
    <row r="15" spans="1:15" ht="18.75" customHeight="1">
      <c r="A15" s="44" t="s">
        <v>13</v>
      </c>
      <c r="B15" s="14">
        <v>450</v>
      </c>
      <c r="C15" s="32" t="s">
        <v>7</v>
      </c>
      <c r="D15" s="32" t="s">
        <v>7</v>
      </c>
      <c r="E15" s="32" t="s">
        <v>7</v>
      </c>
      <c r="F15" s="32" t="s">
        <v>7</v>
      </c>
      <c r="G15" s="33" t="s">
        <v>7</v>
      </c>
      <c r="H15" s="15"/>
      <c r="I15" s="14">
        <v>450</v>
      </c>
      <c r="J15" s="32" t="s">
        <v>7</v>
      </c>
      <c r="K15" s="32" t="s">
        <v>7</v>
      </c>
      <c r="L15" s="32" t="s">
        <v>7</v>
      </c>
      <c r="M15" s="32" t="s">
        <v>7</v>
      </c>
      <c r="N15" s="32" t="s">
        <v>7</v>
      </c>
      <c r="O15" s="16"/>
    </row>
    <row r="16" spans="1:15" ht="18.75" customHeight="1">
      <c r="A16" s="44" t="s">
        <v>14</v>
      </c>
      <c r="B16" s="14">
        <v>540</v>
      </c>
      <c r="C16" s="32" t="s">
        <v>7</v>
      </c>
      <c r="D16" s="32" t="s">
        <v>7</v>
      </c>
      <c r="E16" s="32" t="s">
        <v>7</v>
      </c>
      <c r="F16" s="32" t="s">
        <v>7</v>
      </c>
      <c r="G16" s="33" t="s">
        <v>7</v>
      </c>
      <c r="H16" s="15"/>
      <c r="I16" s="14">
        <v>540</v>
      </c>
      <c r="J16" s="32" t="s">
        <v>7</v>
      </c>
      <c r="K16" s="32" t="s">
        <v>7</v>
      </c>
      <c r="L16" s="32" t="s">
        <v>7</v>
      </c>
      <c r="M16" s="32" t="s">
        <v>7</v>
      </c>
      <c r="N16" s="32" t="s">
        <v>7</v>
      </c>
      <c r="O16" s="16"/>
    </row>
    <row r="17" spans="1:15" ht="18.75" customHeight="1" thickBot="1">
      <c r="A17" s="45" t="s">
        <v>15</v>
      </c>
      <c r="B17" s="17"/>
      <c r="C17" s="34" t="s">
        <v>7</v>
      </c>
      <c r="D17" s="34" t="s">
        <v>7</v>
      </c>
      <c r="E17" s="34" t="s">
        <v>7</v>
      </c>
      <c r="F17" s="34" t="s">
        <v>7</v>
      </c>
      <c r="G17" s="35" t="s">
        <v>7</v>
      </c>
      <c r="H17" s="18">
        <v>140</v>
      </c>
      <c r="I17" s="17"/>
      <c r="J17" s="34" t="s">
        <v>7</v>
      </c>
      <c r="K17" s="34" t="s">
        <v>7</v>
      </c>
      <c r="L17" s="34" t="s">
        <v>7</v>
      </c>
      <c r="M17" s="34" t="s">
        <v>7</v>
      </c>
      <c r="N17" s="34" t="s">
        <v>7</v>
      </c>
      <c r="O17" s="19">
        <v>140</v>
      </c>
    </row>
    <row r="18" spans="1:15" ht="18.75" customHeight="1" thickTop="1">
      <c r="A18" s="41" t="s">
        <v>16</v>
      </c>
      <c r="B18" s="28">
        <f>SUM(B19+B23+B26+B27+B28+B29+B30+B31+B32)</f>
        <v>6830</v>
      </c>
      <c r="C18" s="28">
        <f aca="true" t="shared" si="0" ref="C18:H18">SUM(C19+C23+C26+C27+C28+C29+C30+C31+C32)</f>
        <v>4750</v>
      </c>
      <c r="D18" s="28">
        <f t="shared" si="0"/>
        <v>990</v>
      </c>
      <c r="E18" s="28">
        <f t="shared" si="0"/>
        <v>990</v>
      </c>
      <c r="F18" s="28">
        <f t="shared" si="0"/>
        <v>100</v>
      </c>
      <c r="G18" s="29">
        <f t="shared" si="0"/>
        <v>0</v>
      </c>
      <c r="H18" s="60">
        <f t="shared" si="0"/>
        <v>80</v>
      </c>
      <c r="I18" s="28">
        <f>SUM(I19+I23+I26+I27+I28+I29+I30+I31+I32)</f>
        <v>6860</v>
      </c>
      <c r="J18" s="28">
        <f aca="true" t="shared" si="1" ref="J18:O18">SUM(J19+J23+J26+J27+J28+J29+J30+J31+J32)</f>
        <v>4750</v>
      </c>
      <c r="K18" s="28">
        <f t="shared" si="1"/>
        <v>1020</v>
      </c>
      <c r="L18" s="28">
        <f t="shared" si="1"/>
        <v>990</v>
      </c>
      <c r="M18" s="28">
        <f t="shared" si="1"/>
        <v>100</v>
      </c>
      <c r="N18" s="29">
        <f t="shared" si="1"/>
        <v>0</v>
      </c>
      <c r="O18" s="60">
        <f t="shared" si="1"/>
        <v>80</v>
      </c>
    </row>
    <row r="19" spans="1:15" ht="18.75" customHeight="1">
      <c r="A19" s="43" t="s">
        <v>17</v>
      </c>
      <c r="B19" s="13">
        <f aca="true" t="shared" si="2" ref="B19:H19">SUM(B20:B22)</f>
        <v>1330</v>
      </c>
      <c r="C19" s="28">
        <f t="shared" si="2"/>
        <v>10</v>
      </c>
      <c r="D19" s="28">
        <f t="shared" si="2"/>
        <v>500</v>
      </c>
      <c r="E19" s="28">
        <f t="shared" si="2"/>
        <v>800</v>
      </c>
      <c r="F19" s="28">
        <f t="shared" si="2"/>
        <v>20</v>
      </c>
      <c r="G19" s="29">
        <f t="shared" si="2"/>
        <v>0</v>
      </c>
      <c r="H19" s="31">
        <f t="shared" si="2"/>
        <v>43</v>
      </c>
      <c r="I19" s="13">
        <f aca="true" t="shared" si="3" ref="I19:O19">SUM(I20:I22)</f>
        <v>1340</v>
      </c>
      <c r="J19" s="28">
        <f t="shared" si="3"/>
        <v>10</v>
      </c>
      <c r="K19" s="28">
        <f t="shared" si="3"/>
        <v>510</v>
      </c>
      <c r="L19" s="28">
        <f t="shared" si="3"/>
        <v>800</v>
      </c>
      <c r="M19" s="28">
        <f t="shared" si="3"/>
        <v>20</v>
      </c>
      <c r="N19" s="29">
        <f t="shared" si="3"/>
        <v>0</v>
      </c>
      <c r="O19" s="31">
        <f t="shared" si="3"/>
        <v>43</v>
      </c>
    </row>
    <row r="20" spans="1:15" ht="18.75" customHeight="1">
      <c r="A20" s="44" t="s">
        <v>18</v>
      </c>
      <c r="B20" s="36">
        <v>200</v>
      </c>
      <c r="C20" s="6">
        <v>10</v>
      </c>
      <c r="D20" s="6">
        <v>30</v>
      </c>
      <c r="E20" s="6">
        <v>140</v>
      </c>
      <c r="F20" s="6">
        <v>20</v>
      </c>
      <c r="G20" s="6"/>
      <c r="H20" s="15">
        <v>20</v>
      </c>
      <c r="I20" s="36">
        <v>200</v>
      </c>
      <c r="J20" s="6">
        <v>10</v>
      </c>
      <c r="K20" s="6">
        <v>30</v>
      </c>
      <c r="L20" s="6">
        <v>140</v>
      </c>
      <c r="M20" s="6">
        <v>20</v>
      </c>
      <c r="N20" s="6"/>
      <c r="O20" s="15">
        <v>20</v>
      </c>
    </row>
    <row r="21" spans="1:15" ht="18.75" customHeight="1">
      <c r="A21" s="44" t="s">
        <v>19</v>
      </c>
      <c r="B21" s="36">
        <v>540</v>
      </c>
      <c r="C21" s="6"/>
      <c r="D21" s="6"/>
      <c r="E21" s="6">
        <v>540</v>
      </c>
      <c r="F21" s="6"/>
      <c r="G21" s="6"/>
      <c r="H21" s="15">
        <v>3</v>
      </c>
      <c r="I21" s="36">
        <v>540</v>
      </c>
      <c r="J21" s="6"/>
      <c r="K21" s="6"/>
      <c r="L21" s="6">
        <v>540</v>
      </c>
      <c r="M21" s="6"/>
      <c r="N21" s="6"/>
      <c r="O21" s="15">
        <v>3</v>
      </c>
    </row>
    <row r="22" spans="1:15" ht="18.75" customHeight="1">
      <c r="A22" s="44" t="s">
        <v>20</v>
      </c>
      <c r="B22" s="36">
        <v>590</v>
      </c>
      <c r="C22" s="6"/>
      <c r="D22" s="6">
        <v>470</v>
      </c>
      <c r="E22" s="6">
        <v>120</v>
      </c>
      <c r="F22" s="6"/>
      <c r="G22" s="6"/>
      <c r="H22" s="15">
        <v>20</v>
      </c>
      <c r="I22" s="36">
        <v>600</v>
      </c>
      <c r="J22" s="6"/>
      <c r="K22" s="6">
        <v>480</v>
      </c>
      <c r="L22" s="6">
        <v>120</v>
      </c>
      <c r="M22" s="6"/>
      <c r="N22" s="6"/>
      <c r="O22" s="15">
        <v>20</v>
      </c>
    </row>
    <row r="23" spans="1:15" ht="18.75" customHeight="1">
      <c r="A23" s="43" t="s">
        <v>21</v>
      </c>
      <c r="B23" s="13">
        <f>SUM(B24:B25)</f>
        <v>555</v>
      </c>
      <c r="C23" s="28">
        <f aca="true" t="shared" si="4" ref="C23:H23">SUM(C24:C25)</f>
        <v>10</v>
      </c>
      <c r="D23" s="28">
        <f t="shared" si="4"/>
        <v>275</v>
      </c>
      <c r="E23" s="28">
        <f t="shared" si="4"/>
        <v>190</v>
      </c>
      <c r="F23" s="28">
        <f t="shared" si="4"/>
        <v>80</v>
      </c>
      <c r="G23" s="29">
        <f t="shared" si="4"/>
        <v>0</v>
      </c>
      <c r="H23" s="31">
        <f t="shared" si="4"/>
        <v>7</v>
      </c>
      <c r="I23" s="13">
        <f>SUM(I24:I25)</f>
        <v>575</v>
      </c>
      <c r="J23" s="28">
        <f aca="true" t="shared" si="5" ref="J23:O23">SUM(J24:J25)</f>
        <v>10</v>
      </c>
      <c r="K23" s="28">
        <f t="shared" si="5"/>
        <v>295</v>
      </c>
      <c r="L23" s="28">
        <f t="shared" si="5"/>
        <v>190</v>
      </c>
      <c r="M23" s="28">
        <f t="shared" si="5"/>
        <v>80</v>
      </c>
      <c r="N23" s="29">
        <f t="shared" si="5"/>
        <v>0</v>
      </c>
      <c r="O23" s="31">
        <f t="shared" si="5"/>
        <v>7</v>
      </c>
    </row>
    <row r="24" spans="1:15" ht="18.75" customHeight="1">
      <c r="A24" s="44" t="s">
        <v>22</v>
      </c>
      <c r="B24" s="36">
        <v>155</v>
      </c>
      <c r="C24" s="6"/>
      <c r="D24" s="6">
        <v>45</v>
      </c>
      <c r="E24" s="6">
        <v>30</v>
      </c>
      <c r="F24" s="6">
        <v>80</v>
      </c>
      <c r="G24" s="6"/>
      <c r="H24" s="15">
        <v>2</v>
      </c>
      <c r="I24" s="36">
        <v>155</v>
      </c>
      <c r="J24" s="6"/>
      <c r="K24" s="6">
        <v>45</v>
      </c>
      <c r="L24" s="6">
        <v>30</v>
      </c>
      <c r="M24" s="6">
        <v>80</v>
      </c>
      <c r="N24" s="6"/>
      <c r="O24" s="15">
        <v>2</v>
      </c>
    </row>
    <row r="25" spans="1:15" ht="18.75" customHeight="1">
      <c r="A25" s="44" t="s">
        <v>23</v>
      </c>
      <c r="B25" s="36">
        <v>400</v>
      </c>
      <c r="C25" s="6">
        <v>10</v>
      </c>
      <c r="D25" s="6">
        <v>230</v>
      </c>
      <c r="E25" s="6">
        <v>160</v>
      </c>
      <c r="F25" s="6"/>
      <c r="G25" s="6"/>
      <c r="H25" s="15">
        <v>5</v>
      </c>
      <c r="I25" s="36">
        <v>420</v>
      </c>
      <c r="J25" s="6">
        <v>10</v>
      </c>
      <c r="K25" s="6">
        <v>250</v>
      </c>
      <c r="L25" s="6">
        <v>160</v>
      </c>
      <c r="M25" s="6"/>
      <c r="N25" s="6"/>
      <c r="O25" s="15">
        <v>5</v>
      </c>
    </row>
    <row r="26" spans="1:15" ht="18.75" customHeight="1">
      <c r="A26" s="43" t="s">
        <v>24</v>
      </c>
      <c r="B26" s="36">
        <v>3455</v>
      </c>
      <c r="C26" s="5">
        <v>3455</v>
      </c>
      <c r="D26" s="6"/>
      <c r="E26" s="6"/>
      <c r="F26" s="6"/>
      <c r="G26" s="6"/>
      <c r="H26" s="20">
        <v>30</v>
      </c>
      <c r="I26" s="36">
        <v>3455</v>
      </c>
      <c r="J26" s="5">
        <v>3455</v>
      </c>
      <c r="K26" s="6"/>
      <c r="L26" s="6"/>
      <c r="M26" s="6"/>
      <c r="N26" s="6"/>
      <c r="O26" s="20">
        <v>30</v>
      </c>
    </row>
    <row r="27" spans="1:15" ht="18.75" customHeight="1">
      <c r="A27" s="46" t="s">
        <v>25</v>
      </c>
      <c r="B27" s="36">
        <v>1244</v>
      </c>
      <c r="C27" s="5">
        <v>1244</v>
      </c>
      <c r="D27" s="6"/>
      <c r="E27" s="6"/>
      <c r="F27" s="6"/>
      <c r="G27" s="6"/>
      <c r="H27" s="20"/>
      <c r="I27" s="36">
        <v>1244</v>
      </c>
      <c r="J27" s="5">
        <v>1244</v>
      </c>
      <c r="K27" s="6"/>
      <c r="L27" s="6"/>
      <c r="M27" s="6"/>
      <c r="N27" s="6"/>
      <c r="O27" s="20"/>
    </row>
    <row r="28" spans="1:15" ht="18.75" customHeight="1">
      <c r="A28" s="43" t="s">
        <v>26</v>
      </c>
      <c r="B28" s="36"/>
      <c r="C28" s="5"/>
      <c r="D28" s="5"/>
      <c r="E28" s="5"/>
      <c r="F28" s="5"/>
      <c r="G28" s="5"/>
      <c r="H28" s="20"/>
      <c r="I28" s="36"/>
      <c r="J28" s="5"/>
      <c r="K28" s="5"/>
      <c r="L28" s="5"/>
      <c r="M28" s="5"/>
      <c r="N28" s="5"/>
      <c r="O28" s="20"/>
    </row>
    <row r="29" spans="1:15" ht="18.75" customHeight="1">
      <c r="A29" s="43" t="s">
        <v>27</v>
      </c>
      <c r="B29" s="36">
        <v>80</v>
      </c>
      <c r="C29" s="5"/>
      <c r="D29" s="5">
        <v>80</v>
      </c>
      <c r="E29" s="5"/>
      <c r="F29" s="5"/>
      <c r="G29" s="5"/>
      <c r="H29" s="20"/>
      <c r="I29" s="36">
        <v>80</v>
      </c>
      <c r="J29" s="5"/>
      <c r="K29" s="5">
        <v>80</v>
      </c>
      <c r="L29" s="5"/>
      <c r="M29" s="5"/>
      <c r="N29" s="5"/>
      <c r="O29" s="20"/>
    </row>
    <row r="30" spans="1:15" ht="18.75" customHeight="1">
      <c r="A30" s="57" t="s">
        <v>35</v>
      </c>
      <c r="B30" s="58">
        <v>135</v>
      </c>
      <c r="C30" s="53"/>
      <c r="D30" s="53">
        <v>135</v>
      </c>
      <c r="E30" s="53"/>
      <c r="F30" s="53"/>
      <c r="G30" s="53"/>
      <c r="H30" s="59"/>
      <c r="I30" s="58">
        <v>135</v>
      </c>
      <c r="J30" s="53"/>
      <c r="K30" s="53">
        <v>135</v>
      </c>
      <c r="L30" s="53"/>
      <c r="M30" s="53"/>
      <c r="N30" s="53"/>
      <c r="O30" s="59"/>
    </row>
    <row r="31" spans="1:15" ht="18.75" customHeight="1">
      <c r="A31" s="57" t="s">
        <v>36</v>
      </c>
      <c r="B31" s="58"/>
      <c r="C31" s="53"/>
      <c r="D31" s="53"/>
      <c r="E31" s="53"/>
      <c r="F31" s="53"/>
      <c r="G31" s="53"/>
      <c r="H31" s="59"/>
      <c r="I31" s="58"/>
      <c r="J31" s="53"/>
      <c r="K31" s="53"/>
      <c r="L31" s="53"/>
      <c r="M31" s="53"/>
      <c r="N31" s="53"/>
      <c r="O31" s="59"/>
    </row>
    <row r="32" spans="1:15" ht="18.75" customHeight="1" thickBot="1">
      <c r="A32" s="47" t="s">
        <v>28</v>
      </c>
      <c r="B32" s="52">
        <v>31</v>
      </c>
      <c r="C32" s="53">
        <v>31</v>
      </c>
      <c r="D32" s="53"/>
      <c r="E32" s="53"/>
      <c r="F32" s="53"/>
      <c r="G32" s="53"/>
      <c r="H32" s="21"/>
      <c r="I32" s="52">
        <v>31</v>
      </c>
      <c r="J32" s="53">
        <v>31</v>
      </c>
      <c r="K32" s="53"/>
      <c r="L32" s="53"/>
      <c r="M32" s="53"/>
      <c r="N32" s="53"/>
      <c r="O32" s="21"/>
    </row>
    <row r="33" spans="1:15" ht="18.75" customHeight="1" thickBot="1" thickTop="1">
      <c r="A33" s="47" t="s">
        <v>34</v>
      </c>
      <c r="B33" s="54">
        <f>SUM(B9-B18)</f>
        <v>0</v>
      </c>
      <c r="C33" s="55" t="s">
        <v>7</v>
      </c>
      <c r="D33" s="55" t="s">
        <v>7</v>
      </c>
      <c r="E33" s="56" t="s">
        <v>7</v>
      </c>
      <c r="F33" s="56" t="s">
        <v>7</v>
      </c>
      <c r="G33" s="38" t="s">
        <v>7</v>
      </c>
      <c r="H33" s="37">
        <f>SUM(H9-H18)</f>
        <v>60</v>
      </c>
      <c r="I33" s="54">
        <f>SUM(I9-I18)</f>
        <v>0</v>
      </c>
      <c r="J33" s="55" t="s">
        <v>7</v>
      </c>
      <c r="K33" s="55" t="s">
        <v>7</v>
      </c>
      <c r="L33" s="56" t="s">
        <v>7</v>
      </c>
      <c r="M33" s="56" t="s">
        <v>7</v>
      </c>
      <c r="N33" s="38" t="s">
        <v>7</v>
      </c>
      <c r="O33" s="37">
        <f>SUM(O9-O18)</f>
        <v>60</v>
      </c>
    </row>
    <row r="34" spans="1:15" ht="12.75" customHeight="1" thickTop="1">
      <c r="A34" s="9" t="s">
        <v>29</v>
      </c>
      <c r="B34" s="61" t="s">
        <v>41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48" t="s">
        <v>43</v>
      </c>
      <c r="B36" s="48"/>
      <c r="C36" s="48"/>
      <c r="D36" s="48"/>
      <c r="E36" s="48"/>
      <c r="F36" s="48"/>
      <c r="G36" s="2"/>
      <c r="H36" s="2"/>
      <c r="I36" s="3"/>
      <c r="J36" s="3"/>
      <c r="K36" s="3"/>
      <c r="L36" s="3"/>
      <c r="M36" s="3"/>
      <c r="N36" s="3"/>
    </row>
    <row r="37" spans="1:14" ht="12.75">
      <c r="A37" s="49" t="s">
        <v>44</v>
      </c>
      <c r="B37" s="49"/>
      <c r="C37" s="49"/>
      <c r="D37" s="49"/>
      <c r="E37" s="49"/>
      <c r="F37" s="49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49"/>
      <c r="C38" s="49"/>
      <c r="D38" s="49"/>
      <c r="E38" s="49"/>
      <c r="F38" s="49"/>
      <c r="G38" s="1"/>
      <c r="H38" s="1"/>
    </row>
    <row r="39" spans="1:11" ht="12.75">
      <c r="A39" s="49" t="s">
        <v>46</v>
      </c>
      <c r="K39" s="1" t="s">
        <v>38</v>
      </c>
    </row>
    <row r="40" ht="12.75">
      <c r="A40" s="49"/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2014-02-25T14:29:35Z</cp:lastPrinted>
  <dcterms:created xsi:type="dcterms:W3CDTF">2001-10-29T09:16:17Z</dcterms:created>
  <dcterms:modified xsi:type="dcterms:W3CDTF">2019-01-03T13:14:55Z</dcterms:modified>
  <cp:category/>
  <cp:version/>
  <cp:contentType/>
  <cp:contentStatus/>
</cp:coreProperties>
</file>