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ávající" sheetId="1" r:id="rId4"/>
    <sheet state="visible" name="Realizováno" sheetId="2" r:id="rId5"/>
    <sheet state="visible" name="Od záměru upuštěno" sheetId="3" r:id="rId6"/>
  </sheets>
  <definedNames/>
  <calcPr/>
  <extLst>
    <ext uri="GoogleSheetsCustomDataVersion2">
      <go:sheetsCustomData xmlns:go="http://customooxmlschemas.google.com/" r:id="rId7" roundtripDataChecksum="OJqS0yAx/KgvUaI2B1kP59uM2RNWfKbhGbjhciLr6tQ="/>
    </ext>
  </extLst>
</workbook>
</file>

<file path=xl/sharedStrings.xml><?xml version="1.0" encoding="utf-8"?>
<sst xmlns="http://schemas.openxmlformats.org/spreadsheetml/2006/main" count="783" uniqueCount="267">
  <si>
    <t>Investiční priority MŠ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</si>
  <si>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</si>
  <si>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</si>
  <si>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</si>
  <si>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</si>
  <si>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</si>
  <si>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</si>
  <si>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</si>
  <si>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1.0"/>
      </rPr>
      <t xml:space="preserve">Výdaje projektu </t>
    </r>
    <r>
      <rPr>
        <rFont val="Calibri"/>
        <b val="0"/>
        <color theme="1"/>
        <sz val="11.0"/>
      </rPr>
      <t xml:space="preserve">v Kč </t>
    </r>
    <r>
      <rPr>
        <rFont val="Calibri"/>
        <b val="0"/>
        <color theme="1"/>
        <sz val="11.0"/>
        <vertAlign val="superscript"/>
      </rPr>
      <t>1)</t>
    </r>
  </si>
  <si>
    <r>
      <rPr>
        <rFont val="Calibri"/>
        <b/>
        <color theme="1"/>
        <sz val="11.0"/>
      </rPr>
      <t xml:space="preserve">Předpokládaný termín realizace </t>
    </r>
    <r>
      <rPr>
        <rFont val="Calibri"/>
        <b val="0"/>
        <i/>
        <color theme="1"/>
        <sz val="11.0"/>
      </rPr>
      <t>měsíc, rok</t>
    </r>
  </si>
  <si>
    <r>
      <rPr>
        <rFont val="Calibri"/>
        <b/>
        <color theme="1"/>
        <sz val="11.0"/>
      </rPr>
      <t>Typ projektu</t>
    </r>
    <r>
      <rPr>
        <rFont val="Calibri"/>
        <b val="0"/>
        <color theme="1"/>
        <sz val="11.0"/>
      </rPr>
      <t xml:space="preserve"> </t>
    </r>
    <r>
      <rPr>
        <rFont val="Calibri"/>
        <b val="0"/>
        <color theme="1"/>
        <sz val="11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</si>
  <si>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</si>
  <si>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</si>
  <si>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</si>
  <si>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</si>
  <si>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</si>
  <si>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</si>
  <si>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</si>
  <si>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</si>
  <si>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</si>
  <si>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</si>
  <si>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1.0"/>
      </rPr>
      <t>navýšení kapacity MŠ / novostavba MŠ</t>
    </r>
    <r>
      <rPr>
        <rFont val="Calibri"/>
        <color theme="1"/>
        <sz val="11.0"/>
        <vertAlign val="superscript"/>
      </rPr>
      <t>3)</t>
    </r>
    <r>
      <rPr>
        <rFont val="Calibri"/>
        <color theme="1"/>
        <sz val="11.0"/>
      </rPr>
      <t xml:space="preserve"> </t>
    </r>
  </si>
  <si>
    <r>
      <rPr>
        <rFont val="Calibri"/>
        <color theme="1"/>
        <sz val="11.0"/>
      </rPr>
      <t>zajištění hygienických požadavků u MŠ, kde jsou nedostatky identifikovány KHS</t>
    </r>
    <r>
      <rPr>
        <rFont val="Calibri"/>
        <color theme="1"/>
        <sz val="11.0"/>
        <vertAlign val="superscript"/>
      </rPr>
      <t>4)</t>
    </r>
  </si>
  <si>
    <t>stručný popis např. zpracovaná PD, zajištěné výkupy, výběr dodavatele</t>
  </si>
  <si>
    <t>vydané stavební povolení ano/ne</t>
  </si>
  <si>
    <t>Mateřská škola Duhovka, s.r.o.</t>
  </si>
  <si>
    <t>Duhovka</t>
  </si>
  <si>
    <t>Rekonstrukce zahrada u školky</t>
  </si>
  <si>
    <t>Praha</t>
  </si>
  <si>
    <t>Praha 6</t>
  </si>
  <si>
    <t>Rekonstrukce zahrada - vlastní zahrada</t>
  </si>
  <si>
    <t>ANO</t>
  </si>
  <si>
    <t>NE</t>
  </si>
  <si>
    <t>Def. Záměr</t>
  </si>
  <si>
    <t>Rozšíření kapacit MŠ</t>
  </si>
  <si>
    <t>Rozšíření kapacit MŠ -vlastní zdroje</t>
  </si>
  <si>
    <t>10 000 000</t>
  </si>
  <si>
    <t xml:space="preserve">Rekonstrukce budovy školky </t>
  </si>
  <si>
    <t>Rekonstrukce + revitalizace- vlastní zdroje</t>
  </si>
  <si>
    <t>MŠ Pampeliška</t>
  </si>
  <si>
    <t>MČ Lysolaje</t>
  </si>
  <si>
    <t>plochy u detašovaného pracoviště MŠ</t>
  </si>
  <si>
    <t xml:space="preserve">Osázení plochy rostlinami, vybavení květináči, vyvíšené záhony, hrací koutky na ploše hřiště. Zvýšit plot. </t>
  </si>
  <si>
    <t>studie</t>
  </si>
  <si>
    <t>Rekonstrukce tříd budovy v Mateřské ulici.</t>
  </si>
  <si>
    <t>Praha6</t>
  </si>
  <si>
    <t xml:space="preserve">Výměna podlahové krytiny ve třídách. Klimatizace do třídy, venkovní žaluzie </t>
  </si>
  <si>
    <t>probíhá</t>
  </si>
  <si>
    <t>Interiérové vybavení MŠ</t>
  </si>
  <si>
    <t>Hlavní město Praha</t>
  </si>
  <si>
    <t>interiérové vybavení novostavby školy k předškolnímu vzdělávání</t>
  </si>
  <si>
    <t>FMŠ se speciální péčí Arabská</t>
  </si>
  <si>
    <t>MČ Praha 6</t>
  </si>
  <si>
    <t>hrajeme si venku</t>
  </si>
  <si>
    <t>zbudování venkovní terasy pro hru a práci s dětmi se SVP, rozšíření prostoru speciální třídy</t>
  </si>
  <si>
    <t>záměr</t>
  </si>
  <si>
    <t>MŠ Bubeníčkova</t>
  </si>
  <si>
    <t>Udržitelnost- záchytné nádrže na vodu</t>
  </si>
  <si>
    <t>záchytné podzemní nádrže na vodu</t>
  </si>
  <si>
    <t>Polytechnická dílna</t>
  </si>
  <si>
    <t xml:space="preserve">vytvoření polytechnické dílny v sklepních prostorách MŠ </t>
  </si>
  <si>
    <t>Udržitelnost- záchytné nádrže na vodu, eko-koutky</t>
  </si>
  <si>
    <t>záchytné podzemní nádrže na vodu, záhony na pěstování, bylinková spirála, ovocné stromy</t>
  </si>
  <si>
    <t>realizace záhonů, záměr- podzemní nádrže na vodu</t>
  </si>
  <si>
    <t>Zahradní polytechnické prvky</t>
  </si>
  <si>
    <t>dovybavení školní zahrady herními prvky, které umožňují polytechnické činnosti a pozorování přírody, venkovní altán</t>
  </si>
  <si>
    <t>výběr dodavatele- částečná realizace- venkovní altán( učebna)- dokončení 2023 , zbytek realizace 2025</t>
  </si>
  <si>
    <t>ano</t>
  </si>
  <si>
    <t>Venkovní žaluzie</t>
  </si>
  <si>
    <t>zajištění hygienických a zdravotních požadavků v MŠ- snížení teploty ve třídách</t>
  </si>
  <si>
    <t>Celková rekonstrukce objektu</t>
  </si>
  <si>
    <t>celková rekonstrukce budovy</t>
  </si>
  <si>
    <t>MŠ Čínská</t>
  </si>
  <si>
    <t>Zastínění pískovišť</t>
  </si>
  <si>
    <t>zastínění pískovišť</t>
  </si>
  <si>
    <t>realizováno</t>
  </si>
  <si>
    <t>Zastřešení Zelené učebny</t>
  </si>
  <si>
    <t>zastřešení zelené učebny</t>
  </si>
  <si>
    <t>MŠ Jednořadá</t>
  </si>
  <si>
    <t>Novostavba 4 třídní MŠ</t>
  </si>
  <si>
    <t>novostavba 4 třídní MŠ</t>
  </si>
  <si>
    <t>X</t>
  </si>
  <si>
    <t>definitivní záměr</t>
  </si>
  <si>
    <t>MŠ Jílkova</t>
  </si>
  <si>
    <t>rekonstrukce zahrady</t>
  </si>
  <si>
    <t>rekonstrukce a revitalizace zahrady</t>
  </si>
  <si>
    <t>MŠ Juárezova</t>
  </si>
  <si>
    <t>Celková rekonstrukce</t>
  </si>
  <si>
    <t>celková rekonstrukce</t>
  </si>
  <si>
    <t>Zastřešení hlavního vstupu</t>
  </si>
  <si>
    <t>Praha  6</t>
  </si>
  <si>
    <t>zastřešení hlavního vstupu do budovy</t>
  </si>
  <si>
    <t>Venkovní polytechnická dílna</t>
  </si>
  <si>
    <t>vybudování venkovní dílny pro polytechnickou výchovu</t>
  </si>
  <si>
    <t>MŠ Libocká</t>
  </si>
  <si>
    <t>Čteme všichni - rozšíření knihovny</t>
  </si>
  <si>
    <t>zakoupení knih</t>
  </si>
  <si>
    <t>Nákup didaktických pomůcek pro polytechnickou výchovu</t>
  </si>
  <si>
    <t>vybavení učeben didaktickými pomůckami pro polytechnickou výchovu a přírodní vědy</t>
  </si>
  <si>
    <t>Materiální zajištění přípravného intenzivního programu pro předškoláky</t>
  </si>
  <si>
    <t>vybavení učeben pro předškolní vzdělávání</t>
  </si>
  <si>
    <t>Modernizace IT vybavení</t>
  </si>
  <si>
    <t>modernizace stávajícího IT vybavení</t>
  </si>
  <si>
    <t>Pořízení souboru tabletů, interaktivních televizí, notebooků, progamů</t>
  </si>
  <si>
    <t>vybavení učeben digitálními technologiemi pro výuku cizích jazyků a přírodních věd</t>
  </si>
  <si>
    <t>Celková rekonstrukce vč. 2 třídní přístavby s výtahem</t>
  </si>
  <si>
    <t xml:space="preserve">celková rekonstrukce MŠ spolu s navýšení kapacity 2 třídní přístavbou, přístavba výtahu </t>
  </si>
  <si>
    <t>probíhá realizace</t>
  </si>
  <si>
    <t>MŠ Marna</t>
  </si>
  <si>
    <t>Novostavba 2 třídní MŠ</t>
  </si>
  <si>
    <t>novostavba 2 třídní MŠ</t>
  </si>
  <si>
    <t>MŠ Meziškolská</t>
  </si>
  <si>
    <t>181054728</t>
  </si>
  <si>
    <t>Rozšíření vybavenosti učeben moderními technologiemi</t>
  </si>
  <si>
    <t xml:space="preserve">zakoupení interaktivní tabuli pro předškoláky (náhrada za dosluhující model), modernizace verze testovací školní zralosti metodou iSophi </t>
  </si>
  <si>
    <t>Zastřešení vchodu do budovy školy</t>
  </si>
  <si>
    <t>zastřešení vchodu budovy, vzhledem k orientaci a převládajícímu směru srážek zatéká vchodem do budovy</t>
  </si>
  <si>
    <t>výběr dodavatele</t>
  </si>
  <si>
    <t>zakoupení interaktivních tabulí, tabletů, doplnění výukových programů; testování školní zralosti metodou iSophi</t>
  </si>
  <si>
    <t>Bezpečnostní systém školy</t>
  </si>
  <si>
    <t>minimalizace bezpečnostních rizik při vstupu osob do budovy MŠ nahrazením stávajího systému zvonků moderním videotelefonem</t>
  </si>
  <si>
    <t>Klimatizace do výdejny stravy</t>
  </si>
  <si>
    <t>zajištění hygienických podmínek pro zaměstnance školy při výdeji stravy  ve výdejně s jižní orientací</t>
  </si>
  <si>
    <t>Revitalizace zahrady - obnova stromů, keřů a jejich ochrana; dovybavení herními a edukačními prvky; využití dešťové vody</t>
  </si>
  <si>
    <t>postupná náhrada neperspektivních stromů a keřů, revitalizace a osazení jedlé části zahrady, osazení pumpy k retenční nádrži na dešťovou vodu, instalace nových herních prvků, stavba menšího pódia ke komunitnímu setkávání, pro podporu práce s dětmi, k dramatické výchově a výuce venku</t>
  </si>
  <si>
    <t>MŠ Mydlářka</t>
  </si>
  <si>
    <t>Novostavba 3 třídní MŠ</t>
  </si>
  <si>
    <t>novostavba 3 třídní MŠ</t>
  </si>
  <si>
    <t>MŠ Na Dlouhém lánu</t>
  </si>
  <si>
    <t>107502780</t>
  </si>
  <si>
    <t>Modernizace vnějšího vybavení školy - klimatizace do tříd</t>
  </si>
  <si>
    <t>modernizace vnějšího vybavení školy - klimatizace do tříd</t>
  </si>
  <si>
    <t>Revitalizace zahrady a vybavení herními prvky</t>
  </si>
  <si>
    <t>revitalizace zahrady a vybavení herními prvky</t>
  </si>
  <si>
    <t>MŠ Na Okraji</t>
  </si>
  <si>
    <t>Modernizace a vybavení IT</t>
  </si>
  <si>
    <t>vybavení digitálními technologiemi k výuce cizích jazyků, přírodních věd, polytechnické výchovy</t>
  </si>
  <si>
    <t>Celková modernizace zahrady</t>
  </si>
  <si>
    <t>obnova vybavení herních prvků, terénní úpravy - cesty</t>
  </si>
  <si>
    <t>studie na úpravy zahrady</t>
  </si>
  <si>
    <t>Dokončení celkové rekonstrukce objektu</t>
  </si>
  <si>
    <t>rekonstrukce rozvodů vody, výtahu</t>
  </si>
  <si>
    <t>MŠ Parléřova</t>
  </si>
  <si>
    <t>Zřízení dílničky pro polytechnickou výchovu</t>
  </si>
  <si>
    <t>zřízení dílničky pro polytehnickou výchovu ajejí vybavení</t>
  </si>
  <si>
    <t>06/2022</t>
  </si>
  <si>
    <t>08/2022</t>
  </si>
  <si>
    <t>Vybudování multifunkční zahrady s dopravním hřištěm</t>
  </si>
  <si>
    <t>vybudování dopravního hřiště, zahradního domku na uskladnění kol atd., zastínění pískovišť, doplnění herních prvků</t>
  </si>
  <si>
    <t>MŠ Rakovnická</t>
  </si>
  <si>
    <t>MŠ Sbíhavá</t>
  </si>
  <si>
    <t>Vybavení IT a polytechnické vzdělávání</t>
  </si>
  <si>
    <t>modernizace stávajícího IT vybavení, vybavení učeben pro polytechnickou výchovu</t>
  </si>
  <si>
    <t xml:space="preserve">Zastínění terasy </t>
  </si>
  <si>
    <t>Zastíněním terasy v 1. patře vznikne další prostor pro pedagogickou práci - zelená učebna</t>
  </si>
  <si>
    <t>vypracovaná dokumentace a cenová nabídka</t>
  </si>
  <si>
    <t>Pozorovatelna na stromě</t>
  </si>
  <si>
    <t>vytvoření herních prvků mezi dvěma stromy, domek na kuří nožce - pozorovatelna, nástupní plošina</t>
  </si>
  <si>
    <t>vypracovaná dokumentace</t>
  </si>
  <si>
    <t>Visuté hřiště na stromech</t>
  </si>
  <si>
    <t>vybavení zahrady o herní prvky v korunách vzrostlých stromů - závěsná lana, pavučiny</t>
  </si>
  <si>
    <t>Přístavba pro kvalitní vzdělávání</t>
  </si>
  <si>
    <t>vytvoření zázemí pro pedagogy (schůzky s rodiči, příprava) formou přístavby zimní zahrady na ploché střeše</t>
  </si>
  <si>
    <t>Rozšíření zahrady a vybudování venkovních herních prvků</t>
  </si>
  <si>
    <t>rozšíření zahrady o další pozemek sousedící s pozemkem školy, vybudování oplocení, terénní úpravy, revitalizace zeleně</t>
  </si>
  <si>
    <t>MŠ Sibeliova</t>
  </si>
  <si>
    <t>MŠ Šmolíkova</t>
  </si>
  <si>
    <t>Navýšení kapacity školy a celková rekonstrukce interiéru</t>
  </si>
  <si>
    <t>navýšení kapacity školy a celková rekonstrukce interiéru</t>
  </si>
  <si>
    <t>příprava dokumentace</t>
  </si>
  <si>
    <t>MŠ Terronská</t>
  </si>
  <si>
    <t>048133914</t>
  </si>
  <si>
    <t>Zajištění klimatizace do tříd MŠ</t>
  </si>
  <si>
    <t>zajištění hygienických a zdravotních požadavků v MŠ</t>
  </si>
  <si>
    <t>Venkovní učebna, obnova zahrady</t>
  </si>
  <si>
    <t>vybudování venkovní učebny a obnova zahrady, vybavení herními prvky, které umožňují polytechnické činnosti a pozorování přírody</t>
  </si>
  <si>
    <t>Zbudování venkovních tříd na terasách školy</t>
  </si>
  <si>
    <t>oprava povrchu teras, položení povrchu Smard Soft, zabezpečení sítěmi, zastínění proti slunci</t>
  </si>
  <si>
    <t>MŠ Vokovická</t>
  </si>
  <si>
    <t>Výstavba nového objektu 4třídní MŠ</t>
  </si>
  <si>
    <t xml:space="preserve">navýšení kapacity školy </t>
  </si>
  <si>
    <t>MŠ Volavkova</t>
  </si>
  <si>
    <t>107502526</t>
  </si>
  <si>
    <t>Modernizace vnějšího vybavení školy - schodiště, zahrada-nové prvky</t>
  </si>
  <si>
    <t>modernizace vnějšího vybavení školy - výměna podlahových krytin na podestách a vnitřním schodišti, modernizace zahrady - nové herní prvky</t>
  </si>
  <si>
    <t>Foxíkova školka Břevnov</t>
  </si>
  <si>
    <t>SmartFox Education - mateřská škola s.r.o.</t>
  </si>
  <si>
    <t>výměna nevyhovujících oken a dvěří</t>
  </si>
  <si>
    <t>stará dřevěná okna a dveře, díky který jsou velké úniky tepla</t>
  </si>
  <si>
    <t>rekonstrukce koupelny 1.NP</t>
  </si>
  <si>
    <t>rekonstrukce koupelny ve třídě mladších dětí 2-3, uzpůsobení pro tento věk  s možností navýšení kapacit o  7 míst</t>
  </si>
  <si>
    <t>Mateřská škola b fresh s.r.o.</t>
  </si>
  <si>
    <t>Úprava MŠ bfresh pro dvouleté děti</t>
  </si>
  <si>
    <t>1 000 000</t>
  </si>
  <si>
    <t>400 000</t>
  </si>
  <si>
    <t>def. Záměr</t>
  </si>
  <si>
    <t>Odborná učebna MŠ bfresh</t>
  </si>
  <si>
    <t>def. záměr</t>
  </si>
  <si>
    <t>Aula pro kulturni aktivity</t>
  </si>
  <si>
    <t>1 500 000</t>
  </si>
  <si>
    <t>600 000</t>
  </si>
  <si>
    <t>Modernizace a revitalizace teras jako prostoru pro vzdělávání a rozvoj kompetencí žáků</t>
  </si>
  <si>
    <t>500 000</t>
  </si>
  <si>
    <t>200 000</t>
  </si>
  <si>
    <t>Mateřská škola Bambíno s.r.o.</t>
  </si>
  <si>
    <t>Modernizace učeben</t>
  </si>
  <si>
    <t>3 500 000</t>
  </si>
  <si>
    <t>1 400 000</t>
  </si>
  <si>
    <t>Mateřská škola Hvězda, s.r.o.</t>
  </si>
  <si>
    <t>Rozšíření kapacity</t>
  </si>
  <si>
    <t>3 000 000</t>
  </si>
  <si>
    <t>1 200 000</t>
  </si>
  <si>
    <t>Def. Záměr, PD</t>
  </si>
  <si>
    <t>plán bez barvy</t>
  </si>
  <si>
    <t>od záměru upuštěno</t>
  </si>
  <si>
    <t>vlastní zdroje</t>
  </si>
  <si>
    <t>Schváleno Řídicím výborem  MAP Praha 6-IV dne  ........  2025                                                                                                                                                              Předsedkyně ŘV MAP Praha 6 - IV ing. Marie Kubíková                      Podpis:</t>
  </si>
  <si>
    <r>
      <rPr>
        <rFont val="Calibri"/>
        <b/>
        <color theme="1"/>
        <sz val="11.0"/>
      </rPr>
      <t xml:space="preserve">Výdaje projektu </t>
    </r>
    <r>
      <rPr>
        <rFont val="Calibri"/>
        <b val="0"/>
        <color theme="1"/>
        <sz val="11.0"/>
      </rPr>
      <t xml:space="preserve">v Kč </t>
    </r>
    <r>
      <rPr>
        <rFont val="Calibri"/>
        <b val="0"/>
        <color theme="1"/>
        <sz val="11.0"/>
        <vertAlign val="superscript"/>
      </rPr>
      <t>1)</t>
    </r>
  </si>
  <si>
    <r>
      <rPr>
        <rFont val="Calibri"/>
        <b/>
        <color theme="1"/>
        <sz val="11.0"/>
      </rPr>
      <t xml:space="preserve">Předpokládaný termín realizace </t>
    </r>
    <r>
      <rPr>
        <rFont val="Calibri"/>
        <b val="0"/>
        <i/>
        <color theme="1"/>
        <sz val="11.0"/>
      </rPr>
      <t>měsíc, rok</t>
    </r>
  </si>
  <si>
    <r>
      <rPr>
        <rFont val="Calibri"/>
        <b/>
        <color theme="1"/>
        <sz val="11.0"/>
      </rPr>
      <t>Typ projektu</t>
    </r>
    <r>
      <rPr>
        <rFont val="Calibri"/>
        <b val="0"/>
        <color theme="1"/>
        <sz val="11.0"/>
      </rPr>
      <t xml:space="preserve"> </t>
    </r>
    <r>
      <rPr>
        <rFont val="Calibri"/>
        <b val="0"/>
        <color theme="1"/>
        <sz val="11.0"/>
        <vertAlign val="superscript"/>
      </rPr>
      <t>2)</t>
    </r>
  </si>
  <si>
    <r>
      <rPr>
        <rFont val="Calibri"/>
        <color theme="1"/>
        <sz val="11.0"/>
      </rPr>
      <t>navýšení kapacity MŠ / novostavba MŠ</t>
    </r>
    <r>
      <rPr>
        <rFont val="Calibri"/>
        <color theme="1"/>
        <sz val="11.0"/>
        <vertAlign val="superscript"/>
      </rPr>
      <t>3)</t>
    </r>
    <r>
      <rPr>
        <rFont val="Calibri"/>
        <color theme="1"/>
        <sz val="11.0"/>
      </rPr>
      <t xml:space="preserve"> </t>
    </r>
  </si>
  <si>
    <r>
      <rPr>
        <rFont val="Calibri"/>
        <color theme="1"/>
        <sz val="11.0"/>
      </rPr>
      <t>zajištění hygienických požadavků u MŠ, kde jsou nedostatky identifikovány KHS</t>
    </r>
    <r>
      <rPr>
        <rFont val="Calibri"/>
        <color theme="1"/>
        <sz val="11.0"/>
        <vertAlign val="superscript"/>
      </rPr>
      <t>4)</t>
    </r>
  </si>
  <si>
    <t>Revitalizace zahrady u stávající budovy MŠ</t>
  </si>
  <si>
    <t>revitalizace zahrady ke zlepšení podmínek venkovního vzdělávání</t>
  </si>
  <si>
    <t>Navýšení kapacity MŠ</t>
  </si>
  <si>
    <t>navýšení kapacity školy výstavbou jednopodlažního objektu MŠ se dvěmi třídami</t>
  </si>
  <si>
    <t>Učíme se venku</t>
  </si>
  <si>
    <t>vytvoření venkovní enviromentální učebny a propojení enviromentálního a polytechnického vzdělávání</t>
  </si>
  <si>
    <t>podaná žádost výzva č. 48 - OPPPR - realizováno</t>
  </si>
  <si>
    <t>MŠ Motýlek</t>
  </si>
  <si>
    <t>Vybavení IT</t>
  </si>
  <si>
    <t>vybavení IT - nákup 2 PC k výuce přírodních věd</t>
  </si>
  <si>
    <t>Bezpečná a revitalizovaná zahrada</t>
  </si>
  <si>
    <t>Revitalizace zahrady – odstranění starých keřů a výsadba nových</t>
  </si>
  <si>
    <t>modernizace a vybavení IT</t>
  </si>
  <si>
    <t>Rekonstrukce zahradního domku</t>
  </si>
  <si>
    <t>rekonstrukce havarijního stavu zahradního domku</t>
  </si>
  <si>
    <t>Rekonstrukce vnitřních prostor a zřízení speciální třídy</t>
  </si>
  <si>
    <t>navýšení kapacity školy vybudováním speciální třídy s kompletní vybaveností (šatny, sociální zázemí), vybavení didaktickými pomůckami</t>
  </si>
  <si>
    <t>Schváleno Řídicím výborem  MAP Praha 6-IV dne  ........  2025                                                                                                                                                              Předsedkyně ŘV MAP Praha 6 - IV  ing. Marie Kubíková                      Podpis:</t>
  </si>
  <si>
    <r>
      <rPr>
        <rFont val="Calibri"/>
        <b/>
        <color theme="1"/>
        <sz val="11.0"/>
      </rPr>
      <t xml:space="preserve">Výdaje projektu </t>
    </r>
    <r>
      <rPr>
        <rFont val="Calibri"/>
        <b val="0"/>
        <color theme="1"/>
        <sz val="11.0"/>
      </rPr>
      <t xml:space="preserve">v Kč </t>
    </r>
    <r>
      <rPr>
        <rFont val="Calibri"/>
        <b val="0"/>
        <color theme="1"/>
        <sz val="11.0"/>
        <vertAlign val="superscript"/>
      </rPr>
      <t>1)</t>
    </r>
  </si>
  <si>
    <r>
      <rPr>
        <rFont val="Calibri"/>
        <b/>
        <color theme="1"/>
        <sz val="11.0"/>
      </rPr>
      <t xml:space="preserve">Předpokládaný termín realizace </t>
    </r>
    <r>
      <rPr>
        <rFont val="Calibri"/>
        <b val="0"/>
        <i/>
        <color theme="1"/>
        <sz val="11.0"/>
      </rPr>
      <t>měsíc, rok</t>
    </r>
  </si>
  <si>
    <r>
      <rPr>
        <rFont val="Calibri"/>
        <b/>
        <color theme="1"/>
        <sz val="11.0"/>
      </rPr>
      <t>Typ projektu</t>
    </r>
    <r>
      <rPr>
        <rFont val="Calibri"/>
        <b val="0"/>
        <color theme="1"/>
        <sz val="11.0"/>
      </rPr>
      <t xml:space="preserve"> </t>
    </r>
    <r>
      <rPr>
        <rFont val="Calibri"/>
        <b val="0"/>
        <color theme="1"/>
        <sz val="11.0"/>
        <vertAlign val="superscript"/>
      </rPr>
      <t>2)</t>
    </r>
  </si>
  <si>
    <r>
      <rPr>
        <rFont val="Calibri"/>
        <color theme="1"/>
        <sz val="11.0"/>
      </rPr>
      <t>navýšení kapacity MŠ / novostavba MŠ</t>
    </r>
    <r>
      <rPr>
        <rFont val="Calibri"/>
        <color theme="1"/>
        <sz val="11.0"/>
        <vertAlign val="superscript"/>
      </rPr>
      <t>3)</t>
    </r>
    <r>
      <rPr>
        <rFont val="Calibri"/>
        <color theme="1"/>
        <sz val="11.0"/>
      </rPr>
      <t xml:space="preserve"> </t>
    </r>
  </si>
  <si>
    <r>
      <rPr>
        <rFont val="Calibri"/>
        <color theme="1"/>
        <sz val="11.0"/>
      </rPr>
      <t>zajištění hygienických požadavků u MŠ, kde jsou nedostatky identifikovány KHS</t>
    </r>
    <r>
      <rPr>
        <rFont val="Calibri"/>
        <color theme="1"/>
        <sz val="11.0"/>
        <vertAlign val="superscript"/>
      </rPr>
      <t>4)</t>
    </r>
  </si>
  <si>
    <t>Dovybavení ICT</t>
  </si>
  <si>
    <t>nákup tabletů k výuce přírodních věd, polytechnického vzdělávání, mobilních telefonů do tříd</t>
  </si>
  <si>
    <t>Učební pomůcky pro děti s OMJ</t>
  </si>
  <si>
    <t>vybavení učebními pomůckami pro děti s OMJ</t>
  </si>
  <si>
    <t>Keramická dílna</t>
  </si>
  <si>
    <t>vybudování keramické dílny</t>
  </si>
  <si>
    <t>Vybudování bezpečného prostoru pro sprchování dětí</t>
  </si>
  <si>
    <t>vybudování bezpečného prostoru pro sprchování dětí</t>
  </si>
  <si>
    <t>Digitalizace</t>
  </si>
  <si>
    <t>Vybudování bezbariérového přístupu a WC</t>
  </si>
  <si>
    <t>vybudování bezbariérového přístupu a WC</t>
  </si>
  <si>
    <t>MŠ Velvarská</t>
  </si>
  <si>
    <t>Vybavení učeben IT technikou</t>
  </si>
  <si>
    <t>vybavení učeben IT technikou</t>
  </si>
  <si>
    <t>Předokenní žaluzie</t>
  </si>
  <si>
    <t>předokenní žaluzie na východní stranu velké budovy</t>
  </si>
  <si>
    <t>Fotovoltaika</t>
  </si>
  <si>
    <t>fotovoltaika na střeše školy</t>
  </si>
  <si>
    <t>Zabudování nádrží na zadržování dešťové vody</t>
  </si>
  <si>
    <t>na zahradě MŠ, zabudování nádrží na zavlažování zahrady</t>
  </si>
  <si>
    <t>Venkovní učebna, klimatizace do tříd</t>
  </si>
  <si>
    <t>rozšíření zahradního domku o venkovní učebnu, klimatizace do tříd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</si>
</sst>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  <font>
      <sz val="10.0"/>
      <color rgb="FF111111"/>
      <name val="Arial"/>
    </font>
    <font>
      <sz val="11.0"/>
      <color rgb="FFFF0000"/>
      <name val="Calibri"/>
    </font>
    <font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</fills>
  <borders count="2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wrapText="1"/>
    </xf>
    <xf borderId="0" fillId="0" fontId="4" numFmtId="0" xfId="0" applyAlignment="1" applyFont="1">
      <alignment horizontal="left"/>
    </xf>
    <xf borderId="4" fillId="2" fontId="1" numFmtId="0" xfId="0" applyAlignment="1" applyBorder="1" applyFill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5" fillId="0" fontId="1" numFmtId="3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8" fillId="0" fontId="2" numFmtId="0" xfId="0" applyBorder="1" applyFont="1"/>
    <xf borderId="9" fillId="2" fontId="1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horizontal="center" shrinkToFit="0" vertical="center" wrapText="1"/>
    </xf>
    <xf borderId="9" fillId="0" fontId="3" numFmtId="3" xfId="0" applyAlignment="1" applyBorder="1" applyFont="1" applyNumberFormat="1">
      <alignment horizontal="center" shrinkToFit="0" vertical="center" wrapText="1"/>
    </xf>
    <xf borderId="11" fillId="0" fontId="3" numFmtId="3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5" fillId="3" fontId="3" numFmtId="0" xfId="0" applyAlignment="1" applyBorder="1" applyFill="1" applyFont="1">
      <alignment shrinkToFit="0" vertical="center" wrapText="1"/>
    </xf>
    <xf borderId="16" fillId="3" fontId="3" numFmtId="0" xfId="0" applyAlignment="1" applyBorder="1" applyFont="1">
      <alignment horizontal="center" shrinkToFit="0" vertical="center" wrapText="1"/>
    </xf>
    <xf borderId="17" fillId="3" fontId="3" numFmtId="0" xfId="0" applyAlignment="1" applyBorder="1" applyFont="1">
      <alignment horizontal="center" shrinkToFit="0" vertical="center" wrapText="1"/>
    </xf>
    <xf borderId="14" fillId="3" fontId="3" numFmtId="0" xfId="0" applyAlignment="1" applyBorder="1" applyFont="1">
      <alignment shrinkToFit="0" vertical="center" wrapText="1"/>
    </xf>
    <xf borderId="14" fillId="3" fontId="3" numFmtId="0" xfId="0" applyAlignment="1" applyBorder="1" applyFont="1">
      <alignment horizontal="center" shrinkToFit="0" vertical="center" wrapText="1"/>
    </xf>
    <xf borderId="15" fillId="3" fontId="3" numFmtId="3" xfId="0" applyAlignment="1" applyBorder="1" applyFont="1" applyNumberFormat="1">
      <alignment horizontal="center" shrinkToFit="0" vertical="center" wrapText="1"/>
    </xf>
    <xf borderId="17" fillId="3" fontId="3" numFmtId="3" xfId="0" applyAlignment="1" applyBorder="1" applyFont="1" applyNumberFormat="1">
      <alignment horizontal="center" shrinkToFit="0" vertical="center" wrapText="1"/>
    </xf>
    <xf borderId="15" fillId="3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3" fontId="3" numFmtId="0" xfId="0" applyAlignment="1" applyBorder="1" applyFont="1">
      <alignment shrinkToFit="0" vertical="center" wrapText="1"/>
    </xf>
    <xf borderId="20" fillId="3" fontId="3" numFmtId="0" xfId="0" applyAlignment="1" applyBorder="1" applyFont="1">
      <alignment horizontal="center" shrinkToFit="0" vertical="center" wrapText="1"/>
    </xf>
    <xf borderId="21" fillId="3" fontId="3" numFmtId="0" xfId="0" applyAlignment="1" applyBorder="1" applyFont="1">
      <alignment horizontal="center" shrinkToFit="0" vertical="center" wrapText="1"/>
    </xf>
    <xf borderId="18" fillId="3" fontId="3" numFmtId="0" xfId="0" applyAlignment="1" applyBorder="1" applyFont="1">
      <alignment shrinkToFit="0" vertical="center" wrapText="1"/>
    </xf>
    <xf borderId="18" fillId="3" fontId="3" numFmtId="0" xfId="0" applyAlignment="1" applyBorder="1" applyFont="1">
      <alignment horizontal="center" shrinkToFit="0" vertical="center" wrapText="1"/>
    </xf>
    <xf borderId="19" fillId="3" fontId="3" numFmtId="3" xfId="0" applyAlignment="1" applyBorder="1" applyFont="1" applyNumberFormat="1">
      <alignment horizontal="center" shrinkToFit="0" vertical="center" wrapText="1"/>
    </xf>
    <xf borderId="21" fillId="3" fontId="3" numFmtId="3" xfId="0" applyAlignment="1" applyBorder="1" applyFont="1" applyNumberFormat="1">
      <alignment horizontal="center" shrinkToFit="0" vertical="center" wrapText="1"/>
    </xf>
    <xf borderId="19" fillId="3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shrinkToFit="0" vertical="center" wrapText="1"/>
    </xf>
    <xf borderId="19" fillId="0" fontId="3" numFmtId="3" xfId="0" applyAlignment="1" applyBorder="1" applyFont="1" applyNumberFormat="1">
      <alignment horizontal="center" shrinkToFit="0" vertical="center" wrapText="1"/>
    </xf>
    <xf borderId="21" fillId="0" fontId="3" numFmtId="3" xfId="0" applyAlignment="1" applyBorder="1" applyFont="1" applyNumberForma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19" fillId="4" fontId="3" numFmtId="0" xfId="0" applyAlignment="1" applyBorder="1" applyFill="1" applyFont="1">
      <alignment shrinkToFit="0" vertical="center" wrapText="1"/>
    </xf>
    <xf borderId="20" fillId="4" fontId="3" numFmtId="0" xfId="0" applyAlignment="1" applyBorder="1" applyFont="1">
      <alignment horizontal="center" shrinkToFit="0" vertical="center" wrapText="1"/>
    </xf>
    <xf borderId="21" fillId="4" fontId="3" numFmtId="0" xfId="0" applyAlignment="1" applyBorder="1" applyFont="1">
      <alignment horizontal="center" shrinkToFit="0" vertical="center" wrapText="1"/>
    </xf>
    <xf borderId="18" fillId="4" fontId="3" numFmtId="0" xfId="0" applyAlignment="1" applyBorder="1" applyFont="1">
      <alignment shrinkToFit="0" vertical="center" wrapText="1"/>
    </xf>
    <xf borderId="18" fillId="4" fontId="3" numFmtId="0" xfId="0" applyAlignment="1" applyBorder="1" applyFont="1">
      <alignment horizontal="center" shrinkToFit="0" vertical="center" wrapText="1"/>
    </xf>
    <xf borderId="19" fillId="4" fontId="3" numFmtId="3" xfId="0" applyAlignment="1" applyBorder="1" applyFont="1" applyNumberFormat="1">
      <alignment horizontal="center" shrinkToFit="0" vertical="center" wrapText="1"/>
    </xf>
    <xf borderId="21" fillId="4" fontId="3" numFmtId="3" xfId="0" applyAlignment="1" applyBorder="1" applyFont="1" applyNumberFormat="1">
      <alignment horizontal="center" shrinkToFit="0" vertical="center" wrapText="1"/>
    </xf>
    <xf borderId="19" fillId="4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1"/>
    </xf>
    <xf borderId="19" fillId="2" fontId="3" numFmtId="0" xfId="0" applyAlignment="1" applyBorder="1" applyFont="1">
      <alignment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shrinkToFit="0" vertical="center" wrapText="1"/>
    </xf>
    <xf borderId="19" fillId="2" fontId="3" numFmtId="3" xfId="0" applyAlignment="1" applyBorder="1" applyFont="1" applyNumberFormat="1">
      <alignment horizontal="center" shrinkToFit="0" vertical="center" wrapText="1"/>
    </xf>
    <xf borderId="21" fillId="2" fontId="3" numFmtId="3" xfId="0" applyAlignment="1" applyBorder="1" applyFont="1" applyNumberFormat="1">
      <alignment horizontal="center"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21" fillId="5" fontId="3" numFmtId="0" xfId="0" applyAlignment="1" applyBorder="1" applyFill="1" applyFont="1">
      <alignment horizontal="center" shrinkToFit="0" vertical="center" wrapText="1"/>
    </xf>
    <xf borderId="19" fillId="6" fontId="3" numFmtId="0" xfId="0" applyAlignment="1" applyBorder="1" applyFill="1" applyFont="1">
      <alignment shrinkToFit="0" vertical="center" wrapText="1"/>
    </xf>
    <xf borderId="20" fillId="6" fontId="3" numFmtId="0" xfId="0" applyAlignment="1" applyBorder="1" applyFont="1">
      <alignment horizontal="center" shrinkToFit="0" vertical="center" wrapText="1"/>
    </xf>
    <xf borderId="21" fillId="0" fontId="5" numFmtId="0" xfId="0" applyAlignment="1" applyBorder="1" applyFont="1">
      <alignment horizontal="center" vertical="center"/>
    </xf>
    <xf borderId="18" fillId="6" fontId="3" numFmtId="0" xfId="0" applyAlignment="1" applyBorder="1" applyFont="1">
      <alignment shrinkToFit="0" vertical="center" wrapText="1"/>
    </xf>
    <xf borderId="18" fillId="6" fontId="3" numFmtId="0" xfId="0" applyAlignment="1" applyBorder="1" applyFont="1">
      <alignment horizontal="center" shrinkToFit="0" vertical="center" wrapText="1"/>
    </xf>
    <xf borderId="19" fillId="6" fontId="3" numFmtId="3" xfId="0" applyAlignment="1" applyBorder="1" applyFont="1" applyNumberFormat="1">
      <alignment horizontal="center" shrinkToFit="0" vertical="center" wrapText="1"/>
    </xf>
    <xf borderId="21" fillId="6" fontId="3" numFmtId="3" xfId="0" applyAlignment="1" applyBorder="1" applyFont="1" applyNumberFormat="1">
      <alignment horizontal="center" shrinkToFit="0" vertical="center" wrapText="1"/>
    </xf>
    <xf borderId="19" fillId="6" fontId="3" numFmtId="0" xfId="0" applyAlignment="1" applyBorder="1" applyFont="1">
      <alignment horizontal="center" shrinkToFit="0" vertical="center" wrapText="1"/>
    </xf>
    <xf borderId="21" fillId="6" fontId="3" numFmtId="0" xfId="0" applyAlignment="1" applyBorder="1" applyFont="1">
      <alignment horizontal="center" shrinkToFit="0" vertical="center" wrapText="1"/>
    </xf>
    <xf borderId="20" fillId="0" fontId="3" numFmtId="49" xfId="0" applyAlignment="1" applyBorder="1" applyFont="1" applyNumberFormat="1">
      <alignment horizontal="center" shrinkToFit="0" vertical="center" wrapText="1"/>
    </xf>
    <xf borderId="19" fillId="7" fontId="3" numFmtId="0" xfId="0" applyAlignment="1" applyBorder="1" applyFill="1" applyFont="1">
      <alignment shrinkToFit="0" vertical="center" wrapText="1"/>
    </xf>
    <xf borderId="20" fillId="7" fontId="3" numFmtId="0" xfId="0" applyAlignment="1" applyBorder="1" applyFont="1">
      <alignment horizontal="center" shrinkToFit="0" vertical="center" wrapText="1"/>
    </xf>
    <xf borderId="20" fillId="7" fontId="3" numFmtId="49" xfId="0" applyAlignment="1" applyBorder="1" applyFont="1" applyNumberFormat="1">
      <alignment horizontal="center" shrinkToFit="0" vertical="center" wrapText="1"/>
    </xf>
    <xf borderId="21" fillId="7" fontId="3" numFmtId="0" xfId="0" applyAlignment="1" applyBorder="1" applyFont="1">
      <alignment horizontal="center" shrinkToFit="0" vertical="center" wrapText="1"/>
    </xf>
    <xf borderId="18" fillId="7" fontId="3" numFmtId="0" xfId="0" applyAlignment="1" applyBorder="1" applyFont="1">
      <alignment shrinkToFit="0" vertical="center" wrapText="1"/>
    </xf>
    <xf borderId="18" fillId="7" fontId="3" numFmtId="0" xfId="0" applyAlignment="1" applyBorder="1" applyFont="1">
      <alignment horizontal="center" shrinkToFit="0" vertical="center" wrapText="1"/>
    </xf>
    <xf borderId="19" fillId="7" fontId="3" numFmtId="3" xfId="0" applyAlignment="1" applyBorder="1" applyFont="1" applyNumberFormat="1">
      <alignment horizontal="center" shrinkToFit="0" vertical="center" wrapText="1"/>
    </xf>
    <xf borderId="21" fillId="7" fontId="3" numFmtId="3" xfId="0" applyAlignment="1" applyBorder="1" applyFont="1" applyNumberFormat="1">
      <alignment horizontal="center" shrinkToFit="0" vertical="center" wrapText="1"/>
    </xf>
    <xf borderId="19" fillId="7" fontId="3" numFmtId="0" xfId="0" applyAlignment="1" applyBorder="1" applyFont="1">
      <alignment horizontal="center" shrinkToFit="0" vertical="center" wrapText="1"/>
    </xf>
    <xf borderId="20" fillId="4" fontId="3" numFmtId="49" xfId="0" applyAlignment="1" applyBorder="1" applyFont="1" applyNumberFormat="1">
      <alignment horizontal="center" shrinkToFit="0" vertical="center" wrapText="1"/>
    </xf>
    <xf borderId="20" fillId="6" fontId="3" numFmtId="49" xfId="0" applyAlignment="1" applyBorder="1" applyFont="1" applyNumberFormat="1">
      <alignment horizontal="center" shrinkToFit="0" vertical="center" wrapText="1"/>
    </xf>
    <xf borderId="19" fillId="0" fontId="3" numFmtId="49" xfId="0" applyAlignment="1" applyBorder="1" applyFont="1" applyNumberFormat="1">
      <alignment horizontal="center" shrinkToFit="0" vertical="center" wrapText="1"/>
    </xf>
    <xf borderId="21" fillId="0" fontId="3" numFmtId="49" xfId="0" applyAlignment="1" applyBorder="1" applyFont="1" applyNumberFormat="1">
      <alignment horizontal="center" shrinkToFit="0" vertical="center" wrapText="1"/>
    </xf>
    <xf borderId="20" fillId="2" fontId="3" numFmtId="49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horizontal="center" shrinkToFit="0" wrapText="1"/>
    </xf>
    <xf borderId="22" fillId="6" fontId="3" numFmtId="0" xfId="0" applyAlignment="1" applyBorder="1" applyFont="1">
      <alignment shrinkToFit="0" wrapText="1"/>
    </xf>
    <xf borderId="0" fillId="0" fontId="5" numFmtId="0" xfId="0" applyFont="1"/>
    <xf borderId="22" fillId="6" fontId="3" numFmtId="3" xfId="0" applyAlignment="1" applyBorder="1" applyFont="1" applyNumberFormat="1">
      <alignment shrinkToFit="0" wrapText="1"/>
    </xf>
    <xf borderId="0" fillId="0" fontId="3" numFmtId="0" xfId="0" applyFont="1"/>
    <xf borderId="0" fillId="0" fontId="3" numFmtId="0" xfId="0" applyAlignment="1" applyFont="1">
      <alignment horizontal="left"/>
    </xf>
    <xf borderId="22" fillId="4" fontId="3" numFmtId="0" xfId="0" applyBorder="1" applyFont="1"/>
    <xf borderId="22" fillId="8" fontId="3" numFmtId="0" xfId="0" applyBorder="1" applyFill="1" applyFont="1"/>
    <xf borderId="22" fillId="9" fontId="3" numFmtId="0" xfId="0" applyBorder="1" applyFill="1" applyFont="1"/>
    <xf borderId="22" fillId="10" fontId="3" numFmtId="0" xfId="0" applyBorder="1" applyFill="1" applyFont="1"/>
    <xf borderId="0" fillId="0" fontId="3" numFmtId="0" xfId="0" applyAlignment="1" applyFont="1">
      <alignment vertical="center"/>
    </xf>
    <xf borderId="0" fillId="0" fontId="6" numFmtId="0" xfId="0" applyFont="1"/>
    <xf borderId="9" fillId="0" fontId="3" numFmtId="3" xfId="0" applyAlignment="1" applyBorder="1" applyFont="1" applyNumberFormat="1">
      <alignment shrinkToFit="0" vertical="center" wrapText="1"/>
    </xf>
    <xf borderId="11" fillId="0" fontId="3" numFmtId="3" xfId="0" applyAlignment="1" applyBorder="1" applyFont="1" applyNumberFormat="1">
      <alignment shrinkToFit="0" vertical="center" wrapText="1"/>
    </xf>
    <xf borderId="15" fillId="8" fontId="3" numFmtId="0" xfId="0" applyAlignment="1" applyBorder="1" applyFont="1">
      <alignment horizontal="left" shrinkToFit="0" vertical="center" wrapText="1"/>
    </xf>
    <xf borderId="16" fillId="8" fontId="3" numFmtId="0" xfId="0" applyAlignment="1" applyBorder="1" applyFont="1">
      <alignment horizontal="center" shrinkToFit="0" vertical="center" wrapText="1"/>
    </xf>
    <xf borderId="17" fillId="8" fontId="3" numFmtId="0" xfId="0" applyAlignment="1" applyBorder="1" applyFont="1">
      <alignment horizontal="center" shrinkToFit="0" vertical="center" wrapText="1"/>
    </xf>
    <xf borderId="14" fillId="8" fontId="3" numFmtId="0" xfId="0" applyAlignment="1" applyBorder="1" applyFont="1">
      <alignment horizontal="left" shrinkToFit="0" vertical="center" wrapText="1"/>
    </xf>
    <xf borderId="14" fillId="8" fontId="3" numFmtId="0" xfId="0" applyAlignment="1" applyBorder="1" applyFont="1">
      <alignment horizontal="center" shrinkToFit="0" vertical="center" wrapText="1"/>
    </xf>
    <xf borderId="15" fillId="8" fontId="3" numFmtId="3" xfId="0" applyAlignment="1" applyBorder="1" applyFont="1" applyNumberFormat="1">
      <alignment horizontal="center" shrinkToFit="0" vertical="center" wrapText="1"/>
    </xf>
    <xf borderId="17" fillId="8" fontId="3" numFmtId="3" xfId="0" applyAlignment="1" applyBorder="1" applyFont="1" applyNumberFormat="1">
      <alignment horizontal="center" shrinkToFit="0" vertical="center" wrapText="1"/>
    </xf>
    <xf borderId="15" fillId="8" fontId="3" numFmtId="0" xfId="0" applyAlignment="1" applyBorder="1" applyFont="1">
      <alignment horizontal="center" shrinkToFit="0" vertical="center" wrapText="1"/>
    </xf>
    <xf borderId="19" fillId="8" fontId="3" numFmtId="0" xfId="0" applyAlignment="1" applyBorder="1" applyFont="1">
      <alignment horizontal="left" shrinkToFit="0" vertical="center" wrapText="1"/>
    </xf>
    <xf borderId="20" fillId="8" fontId="3" numFmtId="0" xfId="0" applyAlignment="1" applyBorder="1" applyFont="1">
      <alignment horizontal="center" shrinkToFit="0" vertical="center" wrapText="1"/>
    </xf>
    <xf borderId="21" fillId="8" fontId="3" numFmtId="0" xfId="0" applyAlignment="1" applyBorder="1" applyFont="1">
      <alignment horizontal="center" shrinkToFit="0" vertical="center" wrapText="1"/>
    </xf>
    <xf borderId="18" fillId="8" fontId="3" numFmtId="0" xfId="0" applyAlignment="1" applyBorder="1" applyFont="1">
      <alignment horizontal="left" shrinkToFit="0" vertical="center" wrapText="1"/>
    </xf>
    <xf borderId="18" fillId="8" fontId="3" numFmtId="0" xfId="0" applyAlignment="1" applyBorder="1" applyFont="1">
      <alignment horizontal="center" shrinkToFit="0" vertical="center" wrapText="1"/>
    </xf>
    <xf borderId="19" fillId="8" fontId="3" numFmtId="3" xfId="0" applyAlignment="1" applyBorder="1" applyFont="1" applyNumberFormat="1">
      <alignment horizontal="center" shrinkToFit="0" vertical="center" wrapText="1"/>
    </xf>
    <xf borderId="21" fillId="8" fontId="3" numFmtId="3" xfId="0" applyAlignment="1" applyBorder="1" applyFont="1" applyNumberFormat="1">
      <alignment horizontal="center" shrinkToFit="0" vertical="center" wrapText="1"/>
    </xf>
    <xf borderId="19" fillId="8" fontId="3" numFmtId="0" xfId="0" applyAlignment="1" applyBorder="1" applyFont="1">
      <alignment horizontal="center" shrinkToFit="0" vertical="center" wrapText="1"/>
    </xf>
    <xf borderId="23" fillId="8" fontId="3" numFmtId="0" xfId="0" applyAlignment="1" applyBorder="1" applyFont="1">
      <alignment horizontal="center" shrinkToFit="0" vertical="center" wrapText="1"/>
    </xf>
    <xf borderId="22" fillId="2" fontId="3" numFmtId="0" xfId="0" applyAlignment="1" applyBorder="1" applyFont="1">
      <alignment shrinkToFit="0" wrapText="1"/>
    </xf>
    <xf borderId="24" fillId="8" fontId="7" numFmtId="0" xfId="0" applyAlignment="1" applyBorder="1" applyFont="1">
      <alignment horizontal="left" shrinkToFit="0" vertical="center" wrapText="1"/>
    </xf>
    <xf borderId="25" fillId="8" fontId="7" numFmtId="3" xfId="0" applyAlignment="1" applyBorder="1" applyFont="1" applyNumberFormat="1">
      <alignment horizontal="center" shrinkToFit="0" vertical="center" wrapText="1"/>
    </xf>
    <xf borderId="26" fillId="8" fontId="7" numFmtId="3" xfId="0" applyAlignment="1" applyBorder="1" applyFont="1" applyNumberFormat="1">
      <alignment horizontal="center" shrinkToFit="0" vertical="center" wrapText="1"/>
    </xf>
    <xf borderId="25" fillId="8" fontId="7" numFmtId="0" xfId="0" applyAlignment="1" applyBorder="1" applyFont="1">
      <alignment horizontal="center" shrinkToFit="0" vertical="center" wrapText="1"/>
    </xf>
    <xf borderId="26" fillId="8" fontId="7" numFmtId="0" xfId="0" applyAlignment="1" applyBorder="1" applyFont="1">
      <alignment horizontal="center" shrinkToFit="0" vertical="center" wrapText="1"/>
    </xf>
    <xf borderId="24" fillId="8" fontId="7" numFmtId="0" xfId="0" applyAlignment="1" applyBorder="1" applyFont="1">
      <alignment horizontal="center" shrinkToFit="0" vertical="center" wrapText="1"/>
    </xf>
    <xf borderId="24" fillId="8" fontId="3" numFmtId="0" xfId="0" applyAlignment="1" applyBorder="1" applyFont="1">
      <alignment horizontal="left" shrinkToFit="0" vertical="center" wrapText="1"/>
    </xf>
    <xf borderId="25" fillId="8" fontId="3" numFmtId="3" xfId="0" applyAlignment="1" applyBorder="1" applyFont="1" applyNumberFormat="1">
      <alignment horizontal="center" shrinkToFit="0" vertical="center" wrapText="1"/>
    </xf>
    <xf borderId="26" fillId="8" fontId="3" numFmtId="3" xfId="0" applyAlignment="1" applyBorder="1" applyFont="1" applyNumberFormat="1">
      <alignment horizontal="center" shrinkToFit="0" vertical="center" wrapText="1"/>
    </xf>
    <xf borderId="25" fillId="8" fontId="3" numFmtId="0" xfId="0" applyAlignment="1" applyBorder="1" applyFont="1">
      <alignment horizontal="center" shrinkToFit="0" vertical="center" wrapText="1"/>
    </xf>
    <xf borderId="26" fillId="8" fontId="3" numFmtId="0" xfId="0" applyAlignment="1" applyBorder="1" applyFont="1">
      <alignment horizontal="center" shrinkToFit="0" vertical="center" wrapText="1"/>
    </xf>
    <xf borderId="24" fillId="8" fontId="3" numFmtId="0" xfId="0" applyAlignment="1" applyBorder="1" applyFont="1">
      <alignment horizontal="center" shrinkToFit="0" vertical="center" wrapText="1"/>
    </xf>
    <xf borderId="9" fillId="8" fontId="3" numFmtId="0" xfId="0" applyAlignment="1" applyBorder="1" applyFont="1">
      <alignment horizontal="left" shrinkToFit="0" vertical="center" wrapText="1"/>
    </xf>
    <xf borderId="10" fillId="8" fontId="3" numFmtId="0" xfId="0" applyAlignment="1" applyBorder="1" applyFont="1">
      <alignment horizontal="center" shrinkToFit="0" vertical="center" wrapText="1"/>
    </xf>
    <xf borderId="11" fillId="8" fontId="3" numFmtId="0" xfId="0" applyAlignment="1" applyBorder="1" applyFont="1">
      <alignment horizontal="center" shrinkToFit="0" vertical="center" wrapText="1"/>
    </xf>
    <xf borderId="13" fillId="8" fontId="3" numFmtId="0" xfId="0" applyAlignment="1" applyBorder="1" applyFont="1">
      <alignment horizontal="left" shrinkToFit="0" vertical="center" wrapText="1"/>
    </xf>
    <xf borderId="13" fillId="8" fontId="3" numFmtId="0" xfId="0" applyAlignment="1" applyBorder="1" applyFont="1">
      <alignment horizontal="center" shrinkToFit="0" vertical="center" wrapText="1"/>
    </xf>
    <xf borderId="27" fillId="8" fontId="3" numFmtId="0" xfId="0" applyAlignment="1" applyBorder="1" applyFont="1">
      <alignment horizontal="left" shrinkToFit="0" vertical="center" wrapText="1"/>
    </xf>
    <xf borderId="9" fillId="8" fontId="3" numFmtId="3" xfId="0" applyAlignment="1" applyBorder="1" applyFont="1" applyNumberFormat="1">
      <alignment horizontal="center" shrinkToFit="0" vertical="center" wrapText="1"/>
    </xf>
    <xf borderId="11" fillId="8" fontId="3" numFmtId="3" xfId="0" applyAlignment="1" applyBorder="1" applyFont="1" applyNumberFormat="1">
      <alignment horizontal="center" shrinkToFit="0" vertical="center" wrapText="1"/>
    </xf>
    <xf borderId="9" fillId="8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horizontal="center" shrinkToFit="0" vertical="center" wrapText="1"/>
    </xf>
    <xf borderId="15" fillId="5" fontId="3" numFmtId="0" xfId="0" applyAlignment="1" applyBorder="1" applyFont="1">
      <alignment shrinkToFit="0" vertical="center" wrapText="1"/>
    </xf>
    <xf borderId="16" fillId="5" fontId="3" numFmtId="0" xfId="0" applyAlignment="1" applyBorder="1" applyFont="1">
      <alignment horizontal="center" shrinkToFit="0" vertical="center" wrapText="1"/>
    </xf>
    <xf borderId="17" fillId="5" fontId="3" numFmtId="0" xfId="0" applyAlignment="1" applyBorder="1" applyFont="1">
      <alignment horizontal="center" shrinkToFit="0" vertical="center" wrapText="1"/>
    </xf>
    <xf borderId="14" fillId="5" fontId="3" numFmtId="0" xfId="0" applyAlignment="1" applyBorder="1" applyFont="1">
      <alignment horizontal="left" shrinkToFit="0" vertical="center" wrapText="1"/>
    </xf>
    <xf borderId="14" fillId="5" fontId="3" numFmtId="0" xfId="0" applyAlignment="1" applyBorder="1" applyFont="1">
      <alignment horizontal="center" shrinkToFit="0" vertical="center" wrapText="1"/>
    </xf>
    <xf borderId="15" fillId="5" fontId="3" numFmtId="3" xfId="0" applyAlignment="1" applyBorder="1" applyFont="1" applyNumberFormat="1">
      <alignment horizontal="center" shrinkToFit="0" vertical="center" wrapText="1"/>
    </xf>
    <xf borderId="17" fillId="5" fontId="3" numFmtId="3" xfId="0" applyAlignment="1" applyBorder="1" applyFont="1" applyNumberFormat="1">
      <alignment horizontal="center" shrinkToFit="0" vertical="center" wrapText="1"/>
    </xf>
    <xf borderId="15" fillId="5" fontId="3" numFmtId="0" xfId="0" applyAlignment="1" applyBorder="1" applyFont="1">
      <alignment horizontal="center" shrinkToFit="0" vertical="center" wrapText="1"/>
    </xf>
    <xf borderId="19" fillId="5" fontId="3" numFmtId="0" xfId="0" applyAlignment="1" applyBorder="1" applyFont="1">
      <alignment shrinkToFit="0" vertical="center" wrapText="1"/>
    </xf>
    <xf borderId="20" fillId="5" fontId="3" numFmtId="0" xfId="0" applyAlignment="1" applyBorder="1" applyFont="1">
      <alignment horizontal="center" shrinkToFit="0" vertical="center" wrapText="1"/>
    </xf>
    <xf borderId="18" fillId="5" fontId="3" numFmtId="0" xfId="0" applyAlignment="1" applyBorder="1" applyFont="1">
      <alignment horizontal="left" shrinkToFit="0" vertical="center" wrapText="1"/>
    </xf>
    <xf borderId="18" fillId="5" fontId="3" numFmtId="0" xfId="0" applyAlignment="1" applyBorder="1" applyFont="1">
      <alignment horizontal="center" shrinkToFit="0" vertical="center" wrapText="1"/>
    </xf>
    <xf borderId="19" fillId="5" fontId="3" numFmtId="3" xfId="0" applyAlignment="1" applyBorder="1" applyFont="1" applyNumberFormat="1">
      <alignment horizontal="center" shrinkToFit="0" vertical="center" wrapText="1"/>
    </xf>
    <xf borderId="21" fillId="5" fontId="3" numFmtId="3" xfId="0" applyAlignment="1" applyBorder="1" applyFont="1" applyNumberFormat="1">
      <alignment horizontal="center" shrinkToFit="0" vertical="center" wrapText="1"/>
    </xf>
    <xf borderId="19" fillId="5" fontId="3" numFmtId="0" xfId="0" applyAlignment="1" applyBorder="1" applyFont="1">
      <alignment horizontal="center" shrinkToFit="0" vertical="center" wrapText="1"/>
    </xf>
    <xf borderId="9" fillId="5" fontId="3" numFmtId="0" xfId="0" applyAlignment="1" applyBorder="1" applyFont="1">
      <alignment shrinkToFit="0" vertical="center" wrapText="1"/>
    </xf>
    <xf borderId="10" fillId="5" fontId="3" numFmtId="0" xfId="0" applyAlignment="1" applyBorder="1" applyFont="1">
      <alignment horizontal="center" shrinkToFit="0" vertical="center" wrapText="1"/>
    </xf>
    <xf borderId="11" fillId="5" fontId="3" numFmtId="0" xfId="0" applyAlignment="1" applyBorder="1" applyFont="1">
      <alignment horizontal="center" shrinkToFit="0" vertical="center" wrapText="1"/>
    </xf>
    <xf borderId="13" fillId="5" fontId="3" numFmtId="0" xfId="0" applyAlignment="1" applyBorder="1" applyFont="1">
      <alignment horizontal="left" shrinkToFit="0" vertical="center" wrapText="1"/>
    </xf>
    <xf borderId="13" fillId="5" fontId="3" numFmtId="0" xfId="0" applyAlignment="1" applyBorder="1" applyFont="1">
      <alignment horizontal="center" shrinkToFit="0" vertical="center" wrapText="1"/>
    </xf>
    <xf borderId="9" fillId="5" fontId="3" numFmtId="3" xfId="0" applyAlignment="1" applyBorder="1" applyFont="1" applyNumberFormat="1">
      <alignment horizontal="center" shrinkToFit="0" vertical="center" wrapText="1"/>
    </xf>
    <xf borderId="11" fillId="5" fontId="3" numFmtId="3" xfId="0" applyAlignment="1" applyBorder="1" applyFont="1" applyNumberFormat="1">
      <alignment horizontal="center" shrinkToFit="0" vertical="center" wrapText="1"/>
    </xf>
    <xf borderId="9" fillId="5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16.57"/>
    <col customWidth="1" min="3" max="3" width="11.14"/>
    <col customWidth="1" min="4" max="4" width="10.57"/>
    <col customWidth="1" min="5" max="5" width="10.43"/>
    <col customWidth="1" min="6" max="6" width="10.57"/>
    <col customWidth="1" min="7" max="7" width="16.57"/>
    <col customWidth="1" min="8" max="8" width="12.57"/>
    <col customWidth="1" min="9" max="9" width="11.0"/>
    <col customWidth="1" min="10" max="10" width="12.57"/>
    <col customWidth="1" min="11" max="11" width="40.57"/>
    <col customWidth="1" min="12" max="13" width="11.57"/>
    <col customWidth="1" min="14" max="15" width="8.57"/>
    <col customWidth="1" min="16" max="17" width="10.57"/>
    <col customWidth="1" min="18" max="18" width="13.43"/>
    <col customWidth="1" min="19" max="19" width="8.57"/>
    <col customWidth="1" min="20" max="20" width="0.57"/>
    <col customWidth="1" min="21" max="25" width="8.57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5"/>
    </row>
    <row r="2" ht="14.25" customHeight="1">
      <c r="A2" s="6" t="s">
        <v>1</v>
      </c>
      <c r="B2" s="7" t="s">
        <v>2</v>
      </c>
      <c r="C2" s="8"/>
      <c r="D2" s="8"/>
      <c r="E2" s="8"/>
      <c r="F2" s="9"/>
      <c r="G2" s="6" t="s">
        <v>3</v>
      </c>
      <c r="H2" s="10" t="s">
        <v>4</v>
      </c>
      <c r="I2" s="10" t="s">
        <v>5</v>
      </c>
      <c r="J2" s="6" t="s">
        <v>6</v>
      </c>
      <c r="K2" s="6" t="s">
        <v>7</v>
      </c>
      <c r="L2" s="11" t="s">
        <v>8</v>
      </c>
      <c r="M2" s="9"/>
      <c r="N2" s="12" t="s">
        <v>9</v>
      </c>
      <c r="O2" s="9"/>
      <c r="P2" s="13" t="s">
        <v>10</v>
      </c>
      <c r="Q2" s="9"/>
      <c r="R2" s="12" t="s">
        <v>11</v>
      </c>
      <c r="S2" s="9"/>
      <c r="T2" s="14"/>
      <c r="U2" s="14"/>
      <c r="V2" s="14"/>
      <c r="W2" s="14"/>
      <c r="X2" s="14"/>
      <c r="Y2" s="14"/>
    </row>
    <row r="3" ht="14.25" customHeight="1">
      <c r="A3" s="15"/>
      <c r="B3" s="16" t="s">
        <v>12</v>
      </c>
      <c r="C3" s="17" t="s">
        <v>13</v>
      </c>
      <c r="D3" s="17" t="s">
        <v>14</v>
      </c>
      <c r="E3" s="17" t="s">
        <v>15</v>
      </c>
      <c r="F3" s="18" t="s">
        <v>16</v>
      </c>
      <c r="G3" s="15"/>
      <c r="H3" s="15"/>
      <c r="I3" s="15"/>
      <c r="J3" s="15"/>
      <c r="K3" s="15"/>
      <c r="L3" s="19" t="s">
        <v>17</v>
      </c>
      <c r="M3" s="20" t="s">
        <v>18</v>
      </c>
      <c r="N3" s="21" t="s">
        <v>19</v>
      </c>
      <c r="O3" s="22" t="s">
        <v>20</v>
      </c>
      <c r="P3" s="23" t="s">
        <v>21</v>
      </c>
      <c r="Q3" s="24" t="s">
        <v>22</v>
      </c>
      <c r="R3" s="25" t="s">
        <v>23</v>
      </c>
      <c r="S3" s="22" t="s">
        <v>24</v>
      </c>
      <c r="T3" s="14"/>
      <c r="U3" s="14"/>
      <c r="V3" s="14"/>
      <c r="W3" s="14"/>
      <c r="X3" s="14"/>
      <c r="Y3" s="14"/>
    </row>
    <row r="4">
      <c r="A4" s="26">
        <v>1.0</v>
      </c>
      <c r="B4" s="27" t="s">
        <v>25</v>
      </c>
      <c r="C4" s="28" t="s">
        <v>26</v>
      </c>
      <c r="D4" s="28">
        <v>2.8389867E7</v>
      </c>
      <c r="E4" s="28">
        <v>1.81006286E8</v>
      </c>
      <c r="F4" s="29">
        <v>6.91000425E8</v>
      </c>
      <c r="G4" s="30" t="s">
        <v>27</v>
      </c>
      <c r="H4" s="31" t="s">
        <v>28</v>
      </c>
      <c r="I4" s="31"/>
      <c r="J4" s="31" t="s">
        <v>29</v>
      </c>
      <c r="K4" s="30" t="s">
        <v>30</v>
      </c>
      <c r="L4" s="32">
        <v>5000000.0</v>
      </c>
      <c r="M4" s="33">
        <v>3500000.0</v>
      </c>
      <c r="N4" s="34">
        <v>2026.0</v>
      </c>
      <c r="O4" s="29">
        <v>2027.0</v>
      </c>
      <c r="P4" s="34" t="s">
        <v>31</v>
      </c>
      <c r="Q4" s="29" t="s">
        <v>32</v>
      </c>
      <c r="R4" s="27" t="s">
        <v>33</v>
      </c>
      <c r="S4" s="29" t="s">
        <v>32</v>
      </c>
      <c r="T4" s="14"/>
      <c r="U4" s="14"/>
      <c r="V4" s="14"/>
      <c r="W4" s="14"/>
      <c r="X4" s="14"/>
      <c r="Y4" s="14"/>
    </row>
    <row r="5">
      <c r="A5" s="35">
        <v>2.0</v>
      </c>
      <c r="B5" s="36" t="s">
        <v>25</v>
      </c>
      <c r="C5" s="37" t="s">
        <v>26</v>
      </c>
      <c r="D5" s="37">
        <v>2.8389867E7</v>
      </c>
      <c r="E5" s="37">
        <v>1.81006286E8</v>
      </c>
      <c r="F5" s="38">
        <v>6.91000425E8</v>
      </c>
      <c r="G5" s="39" t="s">
        <v>34</v>
      </c>
      <c r="H5" s="40" t="s">
        <v>28</v>
      </c>
      <c r="I5" s="40"/>
      <c r="J5" s="40" t="s">
        <v>29</v>
      </c>
      <c r="K5" s="39" t="s">
        <v>35</v>
      </c>
      <c r="L5" s="41" t="s">
        <v>36</v>
      </c>
      <c r="M5" s="42">
        <v>7000000.0</v>
      </c>
      <c r="N5" s="43">
        <v>2026.0</v>
      </c>
      <c r="O5" s="38">
        <v>2027.0</v>
      </c>
      <c r="P5" s="43" t="s">
        <v>31</v>
      </c>
      <c r="Q5" s="38" t="s">
        <v>32</v>
      </c>
      <c r="R5" s="36" t="s">
        <v>33</v>
      </c>
      <c r="S5" s="38" t="s">
        <v>32</v>
      </c>
      <c r="T5" s="14"/>
      <c r="U5" s="14"/>
      <c r="V5" s="14"/>
      <c r="W5" s="14"/>
      <c r="X5" s="14"/>
      <c r="Y5" s="14"/>
    </row>
    <row r="6">
      <c r="A6" s="35">
        <v>3.0</v>
      </c>
      <c r="B6" s="36" t="s">
        <v>25</v>
      </c>
      <c r="C6" s="37" t="s">
        <v>26</v>
      </c>
      <c r="D6" s="37">
        <v>2.8389867E7</v>
      </c>
      <c r="E6" s="37">
        <v>1.81006286E8</v>
      </c>
      <c r="F6" s="38">
        <v>6.91000425E8</v>
      </c>
      <c r="G6" s="39" t="s">
        <v>37</v>
      </c>
      <c r="H6" s="40" t="s">
        <v>28</v>
      </c>
      <c r="I6" s="40"/>
      <c r="J6" s="40" t="s">
        <v>29</v>
      </c>
      <c r="K6" s="39" t="s">
        <v>38</v>
      </c>
      <c r="L6" s="41">
        <v>1.2E7</v>
      </c>
      <c r="M6" s="42">
        <v>8000000.0</v>
      </c>
      <c r="N6" s="43">
        <v>2026.0</v>
      </c>
      <c r="O6" s="38">
        <v>2027.0</v>
      </c>
      <c r="P6" s="43" t="s">
        <v>31</v>
      </c>
      <c r="Q6" s="38" t="s">
        <v>32</v>
      </c>
      <c r="R6" s="36" t="s">
        <v>33</v>
      </c>
      <c r="S6" s="38" t="s">
        <v>32</v>
      </c>
      <c r="T6" s="14"/>
      <c r="U6" s="14"/>
      <c r="V6" s="14"/>
      <c r="W6" s="14"/>
      <c r="X6" s="14"/>
      <c r="Y6" s="14"/>
    </row>
    <row r="7">
      <c r="A7" s="35">
        <v>4.0</v>
      </c>
      <c r="B7" s="44" t="s">
        <v>39</v>
      </c>
      <c r="C7" s="45" t="s">
        <v>40</v>
      </c>
      <c r="D7" s="45">
        <v>7.1294074E7</v>
      </c>
      <c r="E7" s="45">
        <v>1.81048523E8</v>
      </c>
      <c r="F7" s="46">
        <v>6.91005494E8</v>
      </c>
      <c r="G7" s="47" t="s">
        <v>41</v>
      </c>
      <c r="H7" s="35" t="s">
        <v>28</v>
      </c>
      <c r="I7" s="35" t="s">
        <v>40</v>
      </c>
      <c r="J7" s="35" t="s">
        <v>29</v>
      </c>
      <c r="K7" s="47" t="s">
        <v>42</v>
      </c>
      <c r="L7" s="48">
        <v>150000.0</v>
      </c>
      <c r="M7" s="49">
        <v>80000.0</v>
      </c>
      <c r="N7" s="50">
        <v>2023.0</v>
      </c>
      <c r="O7" s="46">
        <v>2028.0</v>
      </c>
      <c r="P7" s="50" t="s">
        <v>31</v>
      </c>
      <c r="Q7" s="46" t="s">
        <v>32</v>
      </c>
      <c r="R7" s="44" t="s">
        <v>43</v>
      </c>
      <c r="S7" s="46"/>
      <c r="T7" s="14"/>
      <c r="U7" s="14"/>
      <c r="V7" s="14"/>
      <c r="W7" s="14"/>
      <c r="X7" s="14"/>
      <c r="Y7" s="14"/>
    </row>
    <row r="8">
      <c r="A8" s="35">
        <v>5.0</v>
      </c>
      <c r="B8" s="51" t="s">
        <v>39</v>
      </c>
      <c r="C8" s="52" t="s">
        <v>40</v>
      </c>
      <c r="D8" s="52">
        <v>7.1294074E7</v>
      </c>
      <c r="E8" s="52">
        <v>1.81048523E8</v>
      </c>
      <c r="F8" s="53">
        <v>6.91005494E8</v>
      </c>
      <c r="G8" s="54" t="s">
        <v>44</v>
      </c>
      <c r="H8" s="55" t="s">
        <v>28</v>
      </c>
      <c r="I8" s="55" t="s">
        <v>40</v>
      </c>
      <c r="J8" s="55" t="s">
        <v>45</v>
      </c>
      <c r="K8" s="54" t="s">
        <v>46</v>
      </c>
      <c r="L8" s="56">
        <v>2000000.0</v>
      </c>
      <c r="M8" s="57">
        <v>400000.0</v>
      </c>
      <c r="N8" s="58">
        <v>2024.0</v>
      </c>
      <c r="O8" s="53">
        <v>2028.0</v>
      </c>
      <c r="P8" s="58" t="s">
        <v>31</v>
      </c>
      <c r="Q8" s="53" t="s">
        <v>32</v>
      </c>
      <c r="R8" s="51" t="s">
        <v>47</v>
      </c>
      <c r="S8" s="53"/>
      <c r="T8" s="14"/>
      <c r="U8" s="14"/>
      <c r="V8" s="14"/>
      <c r="W8" s="14"/>
      <c r="X8" s="14"/>
      <c r="Y8" s="14"/>
    </row>
    <row r="9">
      <c r="A9" s="35">
        <v>6.0</v>
      </c>
      <c r="B9" s="51" t="s">
        <v>39</v>
      </c>
      <c r="C9" s="52" t="s">
        <v>40</v>
      </c>
      <c r="D9" s="52">
        <v>7.1294074E7</v>
      </c>
      <c r="E9" s="52">
        <v>1.81048523E8</v>
      </c>
      <c r="F9" s="53">
        <v>6.91005494E8</v>
      </c>
      <c r="G9" s="54" t="s">
        <v>48</v>
      </c>
      <c r="H9" s="55" t="s">
        <v>49</v>
      </c>
      <c r="I9" s="55" t="s">
        <v>40</v>
      </c>
      <c r="J9" s="55"/>
      <c r="K9" s="54" t="s">
        <v>50</v>
      </c>
      <c r="L9" s="56">
        <v>5000000.0</v>
      </c>
      <c r="M9" s="57">
        <f t="shared" ref="M9:M10" si="1">L9/100*40</f>
        <v>2000000</v>
      </c>
      <c r="N9" s="58">
        <v>2020.0</v>
      </c>
      <c r="O9" s="53">
        <v>2022.0</v>
      </c>
      <c r="P9" s="58"/>
      <c r="Q9" s="53"/>
      <c r="R9" s="51" t="s">
        <v>47</v>
      </c>
      <c r="S9" s="53"/>
      <c r="T9" s="14"/>
      <c r="U9" s="14"/>
      <c r="V9" s="14"/>
      <c r="W9" s="14"/>
      <c r="X9" s="14"/>
      <c r="Y9" s="14"/>
    </row>
    <row r="10">
      <c r="A10" s="35">
        <v>7.0</v>
      </c>
      <c r="B10" s="44" t="s">
        <v>51</v>
      </c>
      <c r="C10" s="45" t="s">
        <v>52</v>
      </c>
      <c r="D10" s="45">
        <v>6.5994027E7</v>
      </c>
      <c r="E10" s="45">
        <v>1.07502712E8</v>
      </c>
      <c r="F10" s="46">
        <v>6.0003898E8</v>
      </c>
      <c r="G10" s="47" t="s">
        <v>53</v>
      </c>
      <c r="H10" s="35" t="s">
        <v>49</v>
      </c>
      <c r="I10" s="35" t="s">
        <v>52</v>
      </c>
      <c r="J10" s="35" t="s">
        <v>29</v>
      </c>
      <c r="K10" s="47" t="s">
        <v>54</v>
      </c>
      <c r="L10" s="50">
        <v>400000.0</v>
      </c>
      <c r="M10" s="46">
        <f t="shared" si="1"/>
        <v>160000</v>
      </c>
      <c r="N10" s="50">
        <v>2026.0</v>
      </c>
      <c r="O10" s="46">
        <v>2027.0</v>
      </c>
      <c r="P10" s="50"/>
      <c r="Q10" s="46"/>
      <c r="R10" s="44" t="s">
        <v>55</v>
      </c>
      <c r="S10" s="46"/>
      <c r="T10" s="14"/>
      <c r="U10" s="14"/>
      <c r="V10" s="14"/>
      <c r="W10" s="14"/>
      <c r="X10" s="14"/>
      <c r="Y10" s="14"/>
    </row>
    <row r="11">
      <c r="A11" s="35">
        <v>8.0</v>
      </c>
      <c r="B11" s="44" t="s">
        <v>56</v>
      </c>
      <c r="C11" s="45" t="s">
        <v>52</v>
      </c>
      <c r="D11" s="45">
        <v>7.0885397E7</v>
      </c>
      <c r="E11" s="45">
        <v>1.07502488E8</v>
      </c>
      <c r="F11" s="46">
        <v>6.00038718E8</v>
      </c>
      <c r="G11" s="47" t="s">
        <v>57</v>
      </c>
      <c r="H11" s="59" t="s">
        <v>49</v>
      </c>
      <c r="I11" s="59" t="s">
        <v>52</v>
      </c>
      <c r="J11" s="59" t="s">
        <v>29</v>
      </c>
      <c r="K11" s="60" t="s">
        <v>58</v>
      </c>
      <c r="L11" s="48">
        <v>120000.0</v>
      </c>
      <c r="M11" s="49">
        <v>48000.0</v>
      </c>
      <c r="N11" s="50">
        <v>2026.0</v>
      </c>
      <c r="O11" s="46">
        <v>2027.0</v>
      </c>
      <c r="P11" s="50"/>
      <c r="Q11" s="46"/>
      <c r="R11" s="44" t="s">
        <v>55</v>
      </c>
      <c r="S11" s="46"/>
      <c r="T11" s="61"/>
      <c r="U11" s="14"/>
      <c r="V11" s="14"/>
      <c r="W11" s="14"/>
      <c r="X11" s="14"/>
      <c r="Y11" s="14"/>
    </row>
    <row r="12">
      <c r="A12" s="35">
        <v>9.0</v>
      </c>
      <c r="B12" s="44" t="s">
        <v>56</v>
      </c>
      <c r="C12" s="45" t="s">
        <v>52</v>
      </c>
      <c r="D12" s="45">
        <v>7.0885397E7</v>
      </c>
      <c r="E12" s="45">
        <v>1.07502488E8</v>
      </c>
      <c r="F12" s="46">
        <v>6.00038718E8</v>
      </c>
      <c r="G12" s="47" t="s">
        <v>59</v>
      </c>
      <c r="H12" s="35" t="s">
        <v>49</v>
      </c>
      <c r="I12" s="35" t="s">
        <v>52</v>
      </c>
      <c r="J12" s="35" t="s">
        <v>29</v>
      </c>
      <c r="K12" s="47" t="s">
        <v>60</v>
      </c>
      <c r="L12" s="48">
        <v>200000.0</v>
      </c>
      <c r="M12" s="49">
        <v>80000.0</v>
      </c>
      <c r="N12" s="50">
        <v>2023.0</v>
      </c>
      <c r="O12" s="46">
        <v>2026.0</v>
      </c>
      <c r="P12" s="50"/>
      <c r="Q12" s="46"/>
      <c r="R12" s="44" t="s">
        <v>55</v>
      </c>
      <c r="S12" s="46"/>
      <c r="T12" s="61"/>
      <c r="U12" s="14"/>
      <c r="V12" s="14"/>
      <c r="W12" s="14"/>
      <c r="X12" s="14"/>
      <c r="Y12" s="14"/>
    </row>
    <row r="13">
      <c r="A13" s="35">
        <v>10.0</v>
      </c>
      <c r="B13" s="51" t="s">
        <v>56</v>
      </c>
      <c r="C13" s="52" t="s">
        <v>52</v>
      </c>
      <c r="D13" s="52">
        <v>7.0885397E7</v>
      </c>
      <c r="E13" s="52">
        <v>1.07502488E8</v>
      </c>
      <c r="F13" s="53">
        <v>6.00038718E8</v>
      </c>
      <c r="G13" s="54" t="s">
        <v>61</v>
      </c>
      <c r="H13" s="55" t="s">
        <v>49</v>
      </c>
      <c r="I13" s="55" t="s">
        <v>52</v>
      </c>
      <c r="J13" s="55" t="s">
        <v>29</v>
      </c>
      <c r="K13" s="54" t="s">
        <v>62</v>
      </c>
      <c r="L13" s="56">
        <v>200000.0</v>
      </c>
      <c r="M13" s="57">
        <v>80000.0</v>
      </c>
      <c r="N13" s="58">
        <v>2023.0</v>
      </c>
      <c r="O13" s="53">
        <v>2025.0</v>
      </c>
      <c r="P13" s="58"/>
      <c r="Q13" s="53"/>
      <c r="R13" s="51" t="s">
        <v>63</v>
      </c>
      <c r="S13" s="53"/>
      <c r="T13" s="14"/>
      <c r="U13" s="14"/>
      <c r="V13" s="14"/>
      <c r="W13" s="14"/>
      <c r="X13" s="14"/>
      <c r="Y13" s="14"/>
    </row>
    <row r="14">
      <c r="A14" s="35">
        <v>11.0</v>
      </c>
      <c r="B14" s="51" t="s">
        <v>56</v>
      </c>
      <c r="C14" s="52" t="s">
        <v>52</v>
      </c>
      <c r="D14" s="52">
        <v>7.0885397E7</v>
      </c>
      <c r="E14" s="52">
        <v>1.07502488E8</v>
      </c>
      <c r="F14" s="53">
        <v>6.00038718E8</v>
      </c>
      <c r="G14" s="54" t="s">
        <v>64</v>
      </c>
      <c r="H14" s="55" t="s">
        <v>49</v>
      </c>
      <c r="I14" s="55" t="s">
        <v>52</v>
      </c>
      <c r="J14" s="55"/>
      <c r="K14" s="54" t="s">
        <v>65</v>
      </c>
      <c r="L14" s="56">
        <v>800000.0</v>
      </c>
      <c r="M14" s="57">
        <v>320000.0</v>
      </c>
      <c r="N14" s="58">
        <v>2021.0</v>
      </c>
      <c r="O14" s="53">
        <v>2025.0</v>
      </c>
      <c r="P14" s="58"/>
      <c r="Q14" s="53"/>
      <c r="R14" s="51" t="s">
        <v>66</v>
      </c>
      <c r="S14" s="53" t="s">
        <v>67</v>
      </c>
      <c r="T14" s="14"/>
      <c r="U14" s="14"/>
      <c r="V14" s="14"/>
      <c r="W14" s="14"/>
      <c r="X14" s="14"/>
      <c r="Y14" s="14"/>
    </row>
    <row r="15">
      <c r="A15" s="35">
        <v>12.0</v>
      </c>
      <c r="B15" s="62" t="s">
        <v>56</v>
      </c>
      <c r="C15" s="63" t="s">
        <v>52</v>
      </c>
      <c r="D15" s="63">
        <v>7.0885397E7</v>
      </c>
      <c r="E15" s="63">
        <v>1.07502488E8</v>
      </c>
      <c r="F15" s="64">
        <v>6.00038718E8</v>
      </c>
      <c r="G15" s="65" t="s">
        <v>68</v>
      </c>
      <c r="H15" s="59" t="s">
        <v>49</v>
      </c>
      <c r="I15" s="59" t="s">
        <v>52</v>
      </c>
      <c r="J15" s="59" t="s">
        <v>29</v>
      </c>
      <c r="K15" s="60" t="s">
        <v>69</v>
      </c>
      <c r="L15" s="66">
        <v>900000.0</v>
      </c>
      <c r="M15" s="67">
        <v>360000.0</v>
      </c>
      <c r="N15" s="68">
        <v>2026.0</v>
      </c>
      <c r="O15" s="64">
        <v>2027.0</v>
      </c>
      <c r="P15" s="68"/>
      <c r="Q15" s="64"/>
      <c r="R15" s="62" t="s">
        <v>55</v>
      </c>
      <c r="S15" s="46"/>
      <c r="T15" s="14"/>
      <c r="U15" s="14"/>
      <c r="V15" s="14"/>
      <c r="W15" s="14"/>
      <c r="X15" s="14"/>
      <c r="Y15" s="14"/>
    </row>
    <row r="16">
      <c r="A16" s="35">
        <v>13.0</v>
      </c>
      <c r="B16" s="44" t="s">
        <v>56</v>
      </c>
      <c r="C16" s="45" t="s">
        <v>52</v>
      </c>
      <c r="D16" s="45">
        <v>7.0885397E7</v>
      </c>
      <c r="E16" s="45">
        <v>1.07502488E8</v>
      </c>
      <c r="F16" s="46">
        <v>6.00038718E8</v>
      </c>
      <c r="G16" s="47" t="s">
        <v>70</v>
      </c>
      <c r="H16" s="35" t="s">
        <v>49</v>
      </c>
      <c r="I16" s="35" t="s">
        <v>52</v>
      </c>
      <c r="J16" s="35" t="s">
        <v>29</v>
      </c>
      <c r="K16" s="47" t="s">
        <v>71</v>
      </c>
      <c r="L16" s="48">
        <v>2.3E7</v>
      </c>
      <c r="M16" s="49">
        <v>9200000.0</v>
      </c>
      <c r="N16" s="50">
        <v>2025.0</v>
      </c>
      <c r="O16" s="46">
        <v>2026.0</v>
      </c>
      <c r="P16" s="50"/>
      <c r="Q16" s="46"/>
      <c r="R16" s="44" t="s">
        <v>55</v>
      </c>
      <c r="S16" s="46"/>
      <c r="T16" s="14"/>
      <c r="U16" s="14"/>
      <c r="V16" s="14"/>
      <c r="W16" s="14"/>
      <c r="X16" s="14"/>
      <c r="Y16" s="14"/>
    </row>
    <row r="17">
      <c r="A17" s="35">
        <v>14.0</v>
      </c>
      <c r="B17" s="36" t="s">
        <v>72</v>
      </c>
      <c r="C17" s="37" t="s">
        <v>52</v>
      </c>
      <c r="D17" s="37">
        <v>7.0920613E7</v>
      </c>
      <c r="E17" s="37">
        <v>1.07502364E8</v>
      </c>
      <c r="F17" s="38">
        <v>6.00038726E8</v>
      </c>
      <c r="G17" s="39" t="s">
        <v>73</v>
      </c>
      <c r="H17" s="40" t="s">
        <v>49</v>
      </c>
      <c r="I17" s="40" t="s">
        <v>52</v>
      </c>
      <c r="J17" s="40"/>
      <c r="K17" s="39" t="s">
        <v>74</v>
      </c>
      <c r="L17" s="41">
        <v>100000.0</v>
      </c>
      <c r="M17" s="42">
        <f t="shared" ref="M17:M19" si="2">L17/100*40</f>
        <v>40000</v>
      </c>
      <c r="N17" s="43">
        <v>2021.0</v>
      </c>
      <c r="O17" s="38">
        <v>2022.0</v>
      </c>
      <c r="P17" s="43"/>
      <c r="Q17" s="38"/>
      <c r="R17" s="36" t="s">
        <v>75</v>
      </c>
      <c r="S17" s="69"/>
      <c r="T17" s="14"/>
      <c r="U17" s="14"/>
      <c r="V17" s="14"/>
      <c r="W17" s="14"/>
      <c r="X17" s="14"/>
      <c r="Y17" s="14"/>
    </row>
    <row r="18">
      <c r="A18" s="35">
        <v>15.0</v>
      </c>
      <c r="B18" s="36" t="s">
        <v>72</v>
      </c>
      <c r="C18" s="37" t="s">
        <v>52</v>
      </c>
      <c r="D18" s="37">
        <v>7.0920613E7</v>
      </c>
      <c r="E18" s="37">
        <v>1.07502364E8</v>
      </c>
      <c r="F18" s="38">
        <v>6.00038726E8</v>
      </c>
      <c r="G18" s="39" t="s">
        <v>76</v>
      </c>
      <c r="H18" s="40" t="s">
        <v>49</v>
      </c>
      <c r="I18" s="40" t="s">
        <v>52</v>
      </c>
      <c r="J18" s="40"/>
      <c r="K18" s="39" t="s">
        <v>77</v>
      </c>
      <c r="L18" s="41">
        <v>150000.0</v>
      </c>
      <c r="M18" s="42">
        <f t="shared" si="2"/>
        <v>60000</v>
      </c>
      <c r="N18" s="43">
        <v>2021.0</v>
      </c>
      <c r="O18" s="38">
        <v>2022.0</v>
      </c>
      <c r="P18" s="43"/>
      <c r="Q18" s="38"/>
      <c r="R18" s="36" t="s">
        <v>75</v>
      </c>
      <c r="S18" s="38"/>
      <c r="T18" s="14"/>
      <c r="U18" s="14"/>
      <c r="V18" s="14"/>
      <c r="W18" s="14"/>
      <c r="X18" s="14"/>
      <c r="Y18" s="14"/>
    </row>
    <row r="19">
      <c r="A19" s="35">
        <v>16.0</v>
      </c>
      <c r="B19" s="44" t="s">
        <v>78</v>
      </c>
      <c r="C19" s="45" t="s">
        <v>52</v>
      </c>
      <c r="D19" s="45"/>
      <c r="E19" s="45"/>
      <c r="F19" s="46"/>
      <c r="G19" s="47" t="s">
        <v>79</v>
      </c>
      <c r="H19" s="35" t="s">
        <v>49</v>
      </c>
      <c r="I19" s="35" t="s">
        <v>52</v>
      </c>
      <c r="J19" s="35" t="s">
        <v>29</v>
      </c>
      <c r="K19" s="47" t="s">
        <v>80</v>
      </c>
      <c r="L19" s="48">
        <v>7.35E7</v>
      </c>
      <c r="M19" s="49">
        <f t="shared" si="2"/>
        <v>29400000</v>
      </c>
      <c r="N19" s="50"/>
      <c r="O19" s="46">
        <v>2025.0</v>
      </c>
      <c r="P19" s="50" t="s">
        <v>81</v>
      </c>
      <c r="Q19" s="46"/>
      <c r="R19" s="44" t="s">
        <v>82</v>
      </c>
      <c r="S19" s="46"/>
      <c r="T19" s="14"/>
      <c r="U19" s="14"/>
      <c r="V19" s="14"/>
      <c r="W19" s="14"/>
      <c r="X19" s="14"/>
      <c r="Y19" s="14"/>
    </row>
    <row r="20">
      <c r="A20" s="35">
        <v>17.0</v>
      </c>
      <c r="B20" s="70" t="s">
        <v>83</v>
      </c>
      <c r="C20" s="71" t="s">
        <v>52</v>
      </c>
      <c r="D20" s="71">
        <v>7.0886857E7</v>
      </c>
      <c r="E20" s="71">
        <v>1.07502291E8</v>
      </c>
      <c r="F20" s="72">
        <v>6.00038769E8</v>
      </c>
      <c r="G20" s="73" t="s">
        <v>84</v>
      </c>
      <c r="H20" s="74" t="s">
        <v>49</v>
      </c>
      <c r="I20" s="74" t="s">
        <v>52</v>
      </c>
      <c r="J20" s="74" t="s">
        <v>29</v>
      </c>
      <c r="K20" s="73" t="s">
        <v>85</v>
      </c>
      <c r="L20" s="75"/>
      <c r="M20" s="76"/>
      <c r="N20" s="77">
        <v>2025.0</v>
      </c>
      <c r="O20" s="78">
        <v>2025.0</v>
      </c>
      <c r="P20" s="77"/>
      <c r="Q20" s="78"/>
      <c r="R20" s="70"/>
      <c r="S20" s="78"/>
      <c r="T20" s="14"/>
      <c r="U20" s="14"/>
      <c r="V20" s="14"/>
      <c r="W20" s="14"/>
      <c r="X20" s="14"/>
      <c r="Y20" s="14"/>
    </row>
    <row r="21" ht="15.75" customHeight="1">
      <c r="A21" s="35">
        <v>18.0</v>
      </c>
      <c r="B21" s="44" t="s">
        <v>86</v>
      </c>
      <c r="C21" s="45" t="s">
        <v>52</v>
      </c>
      <c r="D21" s="45">
        <v>7.0942676E7</v>
      </c>
      <c r="E21" s="45">
        <v>1.07502747E8</v>
      </c>
      <c r="F21" s="46">
        <v>6.00038777E8</v>
      </c>
      <c r="G21" s="47" t="s">
        <v>87</v>
      </c>
      <c r="H21" s="35" t="s">
        <v>49</v>
      </c>
      <c r="I21" s="35" t="s">
        <v>52</v>
      </c>
      <c r="J21" s="35" t="s">
        <v>29</v>
      </c>
      <c r="K21" s="47" t="s">
        <v>88</v>
      </c>
      <c r="L21" s="48">
        <v>4.22E7</v>
      </c>
      <c r="M21" s="49">
        <f>L21/100*40</f>
        <v>16880000</v>
      </c>
      <c r="N21" s="50">
        <v>2025.0</v>
      </c>
      <c r="O21" s="46">
        <v>2027.0</v>
      </c>
      <c r="P21" s="50"/>
      <c r="Q21" s="46"/>
      <c r="R21" s="44" t="s">
        <v>55</v>
      </c>
      <c r="S21" s="46"/>
      <c r="T21" s="14"/>
      <c r="U21" s="14"/>
      <c r="V21" s="14"/>
      <c r="W21" s="14"/>
      <c r="X21" s="14"/>
      <c r="Y21" s="14"/>
    </row>
    <row r="22" ht="15.75" customHeight="1">
      <c r="A22" s="35">
        <v>19.0</v>
      </c>
      <c r="B22" s="44" t="s">
        <v>86</v>
      </c>
      <c r="C22" s="45" t="s">
        <v>52</v>
      </c>
      <c r="D22" s="45">
        <v>7.0942676E7</v>
      </c>
      <c r="E22" s="45">
        <v>1.07502747E8</v>
      </c>
      <c r="F22" s="46">
        <v>6.00038777E8</v>
      </c>
      <c r="G22" s="47" t="s">
        <v>89</v>
      </c>
      <c r="H22" s="35" t="s">
        <v>49</v>
      </c>
      <c r="I22" s="35" t="s">
        <v>52</v>
      </c>
      <c r="J22" s="35" t="s">
        <v>90</v>
      </c>
      <c r="K22" s="47" t="s">
        <v>91</v>
      </c>
      <c r="L22" s="48"/>
      <c r="M22" s="49"/>
      <c r="N22" s="50"/>
      <c r="O22" s="46"/>
      <c r="P22" s="50"/>
      <c r="Q22" s="46"/>
      <c r="R22" s="44" t="s">
        <v>55</v>
      </c>
      <c r="S22" s="46"/>
      <c r="T22" s="14"/>
      <c r="U22" s="14"/>
      <c r="V22" s="14"/>
      <c r="W22" s="14"/>
      <c r="X22" s="14"/>
      <c r="Y22" s="14"/>
    </row>
    <row r="23" ht="15.75" customHeight="1">
      <c r="A23" s="35">
        <v>20.0</v>
      </c>
      <c r="B23" s="44" t="s">
        <v>86</v>
      </c>
      <c r="C23" s="45" t="s">
        <v>52</v>
      </c>
      <c r="D23" s="45">
        <v>7.0942676E7</v>
      </c>
      <c r="E23" s="45">
        <v>1.07502747E8</v>
      </c>
      <c r="F23" s="46">
        <v>6.00038777E8</v>
      </c>
      <c r="G23" s="47" t="s">
        <v>92</v>
      </c>
      <c r="H23" s="35" t="s">
        <v>49</v>
      </c>
      <c r="I23" s="35" t="s">
        <v>52</v>
      </c>
      <c r="J23" s="35" t="s">
        <v>29</v>
      </c>
      <c r="K23" s="47" t="s">
        <v>93</v>
      </c>
      <c r="L23" s="48"/>
      <c r="M23" s="49"/>
      <c r="N23" s="50"/>
      <c r="O23" s="46"/>
      <c r="P23" s="50"/>
      <c r="Q23" s="46"/>
      <c r="R23" s="44" t="s">
        <v>55</v>
      </c>
      <c r="S23" s="46"/>
      <c r="T23" s="14"/>
      <c r="U23" s="14"/>
      <c r="V23" s="14"/>
      <c r="W23" s="14"/>
      <c r="X23" s="14"/>
      <c r="Y23" s="14"/>
    </row>
    <row r="24" ht="15.75" customHeight="1">
      <c r="A24" s="35">
        <v>21.0</v>
      </c>
      <c r="B24" s="44" t="s">
        <v>86</v>
      </c>
      <c r="C24" s="45" t="s">
        <v>52</v>
      </c>
      <c r="D24" s="45">
        <v>7.0942676E7</v>
      </c>
      <c r="E24" s="45">
        <v>1.07502747E8</v>
      </c>
      <c r="F24" s="46">
        <v>6.00038777E8</v>
      </c>
      <c r="G24" s="47" t="s">
        <v>73</v>
      </c>
      <c r="H24" s="35" t="s">
        <v>49</v>
      </c>
      <c r="I24" s="35" t="s">
        <v>52</v>
      </c>
      <c r="J24" s="35" t="s">
        <v>29</v>
      </c>
      <c r="K24" s="47" t="s">
        <v>74</v>
      </c>
      <c r="L24" s="48"/>
      <c r="M24" s="49"/>
      <c r="N24" s="50"/>
      <c r="O24" s="46"/>
      <c r="P24" s="50"/>
      <c r="Q24" s="46"/>
      <c r="R24" s="44" t="s">
        <v>55</v>
      </c>
      <c r="S24" s="46"/>
      <c r="T24" s="14"/>
      <c r="U24" s="14"/>
      <c r="V24" s="14"/>
      <c r="W24" s="14"/>
      <c r="X24" s="14"/>
      <c r="Y24" s="14"/>
    </row>
    <row r="25" ht="15.75" customHeight="1">
      <c r="A25" s="35">
        <v>22.0</v>
      </c>
      <c r="B25" s="44" t="s">
        <v>94</v>
      </c>
      <c r="C25" s="45" t="s">
        <v>52</v>
      </c>
      <c r="D25" s="45">
        <v>7.0942897E7</v>
      </c>
      <c r="E25" s="45">
        <v>1.0246118E8</v>
      </c>
      <c r="F25" s="46">
        <v>6.00038793E8</v>
      </c>
      <c r="G25" s="47" t="s">
        <v>95</v>
      </c>
      <c r="H25" s="35" t="s">
        <v>49</v>
      </c>
      <c r="I25" s="35" t="s">
        <v>52</v>
      </c>
      <c r="J25" s="35" t="s">
        <v>29</v>
      </c>
      <c r="K25" s="47" t="s">
        <v>96</v>
      </c>
      <c r="L25" s="48">
        <v>100000.0</v>
      </c>
      <c r="M25" s="49">
        <v>40000.0</v>
      </c>
      <c r="N25" s="50">
        <v>2020.0</v>
      </c>
      <c r="O25" s="46">
        <v>2027.0</v>
      </c>
      <c r="P25" s="50"/>
      <c r="Q25" s="46"/>
      <c r="R25" s="44" t="s">
        <v>55</v>
      </c>
      <c r="S25" s="46"/>
      <c r="T25" s="14"/>
      <c r="U25" s="14"/>
      <c r="V25" s="14"/>
      <c r="W25" s="14"/>
      <c r="X25" s="14"/>
      <c r="Y25" s="14"/>
    </row>
    <row r="26" ht="15.75" customHeight="1">
      <c r="A26" s="35">
        <v>23.0</v>
      </c>
      <c r="B26" s="44" t="s">
        <v>94</v>
      </c>
      <c r="C26" s="45" t="s">
        <v>52</v>
      </c>
      <c r="D26" s="45">
        <v>7.0942897E7</v>
      </c>
      <c r="E26" s="45">
        <v>1.0246118E8</v>
      </c>
      <c r="F26" s="46">
        <v>6.00038793E8</v>
      </c>
      <c r="G26" s="47" t="s">
        <v>97</v>
      </c>
      <c r="H26" s="35" t="s">
        <v>49</v>
      </c>
      <c r="I26" s="35" t="s">
        <v>52</v>
      </c>
      <c r="J26" s="35" t="s">
        <v>29</v>
      </c>
      <c r="K26" s="47" t="s">
        <v>98</v>
      </c>
      <c r="L26" s="48">
        <v>200000.0</v>
      </c>
      <c r="M26" s="49">
        <v>80000.0</v>
      </c>
      <c r="N26" s="50">
        <v>2020.0</v>
      </c>
      <c r="O26" s="46">
        <v>2027.0</v>
      </c>
      <c r="P26" s="50"/>
      <c r="Q26" s="46"/>
      <c r="R26" s="44" t="s">
        <v>55</v>
      </c>
      <c r="S26" s="46"/>
      <c r="T26" s="14"/>
      <c r="U26" s="14"/>
      <c r="V26" s="14"/>
      <c r="W26" s="14"/>
      <c r="X26" s="14"/>
      <c r="Y26" s="14"/>
    </row>
    <row r="27" ht="15.75" customHeight="1">
      <c r="A27" s="35">
        <v>24.0</v>
      </c>
      <c r="B27" s="44" t="s">
        <v>94</v>
      </c>
      <c r="C27" s="45" t="s">
        <v>52</v>
      </c>
      <c r="D27" s="45">
        <v>7.0942897E7</v>
      </c>
      <c r="E27" s="45">
        <v>1.0246118E8</v>
      </c>
      <c r="F27" s="46">
        <v>6.00038793E8</v>
      </c>
      <c r="G27" s="47" t="s">
        <v>99</v>
      </c>
      <c r="H27" s="35" t="s">
        <v>49</v>
      </c>
      <c r="I27" s="35" t="s">
        <v>52</v>
      </c>
      <c r="J27" s="35" t="s">
        <v>29</v>
      </c>
      <c r="K27" s="47" t="s">
        <v>100</v>
      </c>
      <c r="L27" s="48">
        <v>300000.0</v>
      </c>
      <c r="M27" s="49">
        <v>120000.0</v>
      </c>
      <c r="N27" s="50">
        <v>2022.0</v>
      </c>
      <c r="O27" s="46">
        <v>2027.0</v>
      </c>
      <c r="P27" s="50"/>
      <c r="Q27" s="46"/>
      <c r="R27" s="44" t="s">
        <v>55</v>
      </c>
      <c r="S27" s="46"/>
      <c r="T27" s="14"/>
      <c r="U27" s="14"/>
      <c r="V27" s="14"/>
      <c r="W27" s="14"/>
      <c r="X27" s="14"/>
      <c r="Y27" s="14"/>
    </row>
    <row r="28" ht="15.75" customHeight="1">
      <c r="A28" s="35">
        <v>25.0</v>
      </c>
      <c r="B28" s="44" t="s">
        <v>94</v>
      </c>
      <c r="C28" s="45" t="s">
        <v>52</v>
      </c>
      <c r="D28" s="45">
        <v>7.0942897E7</v>
      </c>
      <c r="E28" s="45">
        <v>1.0246118E8</v>
      </c>
      <c r="F28" s="46">
        <v>6.00038793E8</v>
      </c>
      <c r="G28" s="47" t="s">
        <v>101</v>
      </c>
      <c r="H28" s="35" t="s">
        <v>49</v>
      </c>
      <c r="I28" s="35" t="s">
        <v>52</v>
      </c>
      <c r="J28" s="35" t="s">
        <v>29</v>
      </c>
      <c r="K28" s="47" t="s">
        <v>102</v>
      </c>
      <c r="L28" s="48">
        <v>300000.0</v>
      </c>
      <c r="M28" s="49">
        <v>120000.0</v>
      </c>
      <c r="N28" s="50">
        <v>2020.0</v>
      </c>
      <c r="O28" s="46">
        <v>2027.0</v>
      </c>
      <c r="P28" s="50"/>
      <c r="Q28" s="46"/>
      <c r="R28" s="44" t="s">
        <v>55</v>
      </c>
      <c r="S28" s="46"/>
      <c r="T28" s="14"/>
      <c r="U28" s="14"/>
      <c r="V28" s="14"/>
      <c r="W28" s="14"/>
      <c r="X28" s="14"/>
      <c r="Y28" s="14"/>
    </row>
    <row r="29" ht="15.75" customHeight="1">
      <c r="A29" s="35">
        <v>26.0</v>
      </c>
      <c r="B29" s="44" t="s">
        <v>94</v>
      </c>
      <c r="C29" s="45" t="s">
        <v>52</v>
      </c>
      <c r="D29" s="45">
        <v>7.0942897E7</v>
      </c>
      <c r="E29" s="45">
        <v>1.0246118E8</v>
      </c>
      <c r="F29" s="46">
        <v>6.00038793E8</v>
      </c>
      <c r="G29" s="47" t="s">
        <v>103</v>
      </c>
      <c r="H29" s="35" t="s">
        <v>49</v>
      </c>
      <c r="I29" s="35" t="s">
        <v>52</v>
      </c>
      <c r="J29" s="35" t="s">
        <v>29</v>
      </c>
      <c r="K29" s="47" t="s">
        <v>104</v>
      </c>
      <c r="L29" s="48">
        <v>350000.0</v>
      </c>
      <c r="M29" s="49">
        <v>140000.0</v>
      </c>
      <c r="N29" s="50">
        <v>2020.0</v>
      </c>
      <c r="O29" s="46">
        <v>2027.0</v>
      </c>
      <c r="P29" s="50"/>
      <c r="Q29" s="46"/>
      <c r="R29" s="44" t="s">
        <v>55</v>
      </c>
      <c r="S29" s="46"/>
      <c r="T29" s="14"/>
      <c r="U29" s="14"/>
      <c r="V29" s="14"/>
      <c r="W29" s="14"/>
      <c r="X29" s="14"/>
      <c r="Y29" s="14"/>
    </row>
    <row r="30" ht="15.75" customHeight="1">
      <c r="A30" s="35">
        <v>27.0</v>
      </c>
      <c r="B30" s="51" t="s">
        <v>94</v>
      </c>
      <c r="C30" s="52" t="s">
        <v>52</v>
      </c>
      <c r="D30" s="52">
        <v>7.0942897E7</v>
      </c>
      <c r="E30" s="52">
        <v>1.0246118E8</v>
      </c>
      <c r="F30" s="53">
        <v>6.00038793E8</v>
      </c>
      <c r="G30" s="54" t="s">
        <v>105</v>
      </c>
      <c r="H30" s="55" t="s">
        <v>49</v>
      </c>
      <c r="I30" s="55" t="s">
        <v>52</v>
      </c>
      <c r="J30" s="55" t="s">
        <v>29</v>
      </c>
      <c r="K30" s="54" t="s">
        <v>106</v>
      </c>
      <c r="L30" s="56">
        <v>8.25E7</v>
      </c>
      <c r="M30" s="57">
        <v>3.3E7</v>
      </c>
      <c r="N30" s="58">
        <v>2022.0</v>
      </c>
      <c r="O30" s="53">
        <v>2025.0</v>
      </c>
      <c r="P30" s="58" t="s">
        <v>81</v>
      </c>
      <c r="Q30" s="53"/>
      <c r="R30" s="51" t="s">
        <v>107</v>
      </c>
      <c r="S30" s="53" t="s">
        <v>67</v>
      </c>
      <c r="T30" s="14"/>
      <c r="U30" s="14"/>
      <c r="V30" s="14"/>
      <c r="W30" s="14"/>
      <c r="X30" s="14"/>
      <c r="Y30" s="14"/>
    </row>
    <row r="31" ht="15.75" customHeight="1">
      <c r="A31" s="35">
        <v>28.0</v>
      </c>
      <c r="B31" s="44" t="s">
        <v>108</v>
      </c>
      <c r="C31" s="45" t="s">
        <v>52</v>
      </c>
      <c r="D31" s="45"/>
      <c r="E31" s="45"/>
      <c r="F31" s="46"/>
      <c r="G31" s="47" t="s">
        <v>109</v>
      </c>
      <c r="H31" s="35" t="s">
        <v>49</v>
      </c>
      <c r="I31" s="35" t="s">
        <v>52</v>
      </c>
      <c r="J31" s="35" t="s">
        <v>29</v>
      </c>
      <c r="K31" s="47" t="s">
        <v>110</v>
      </c>
      <c r="L31" s="48">
        <v>4.23E7</v>
      </c>
      <c r="M31" s="49">
        <f t="shared" ref="M31:M48" si="3">L31/100*40</f>
        <v>16920000</v>
      </c>
      <c r="N31" s="50">
        <v>2022.0</v>
      </c>
      <c r="O31" s="46">
        <v>2023.0</v>
      </c>
      <c r="P31" s="50" t="s">
        <v>81</v>
      </c>
      <c r="Q31" s="46"/>
      <c r="R31" s="44" t="s">
        <v>82</v>
      </c>
      <c r="S31" s="46"/>
      <c r="T31" s="14"/>
      <c r="U31" s="14"/>
      <c r="V31" s="14"/>
      <c r="W31" s="14"/>
      <c r="X31" s="14"/>
      <c r="Y31" s="14"/>
    </row>
    <row r="32" ht="15.75" customHeight="1">
      <c r="A32" s="35">
        <v>29.0</v>
      </c>
      <c r="B32" s="44" t="s">
        <v>111</v>
      </c>
      <c r="C32" s="45" t="s">
        <v>52</v>
      </c>
      <c r="D32" s="45">
        <v>6.3834359E7</v>
      </c>
      <c r="E32" s="79" t="s">
        <v>112</v>
      </c>
      <c r="F32" s="46">
        <v>6.00038807E8</v>
      </c>
      <c r="G32" s="47" t="s">
        <v>113</v>
      </c>
      <c r="H32" s="35" t="s">
        <v>49</v>
      </c>
      <c r="I32" s="35" t="s">
        <v>52</v>
      </c>
      <c r="J32" s="35" t="s">
        <v>29</v>
      </c>
      <c r="K32" s="47" t="s">
        <v>114</v>
      </c>
      <c r="L32" s="48">
        <v>100000.0</v>
      </c>
      <c r="M32" s="49">
        <f t="shared" si="3"/>
        <v>40000</v>
      </c>
      <c r="N32" s="50">
        <v>2022.0</v>
      </c>
      <c r="O32" s="46">
        <v>2025.0</v>
      </c>
      <c r="P32" s="50"/>
      <c r="Q32" s="46"/>
      <c r="R32" s="44" t="s">
        <v>55</v>
      </c>
      <c r="S32" s="46"/>
      <c r="T32" s="14"/>
      <c r="U32" s="14"/>
      <c r="V32" s="14"/>
      <c r="W32" s="14"/>
      <c r="X32" s="14"/>
      <c r="Y32" s="14"/>
    </row>
    <row r="33" ht="15.75" customHeight="1">
      <c r="A33" s="35">
        <v>30.0</v>
      </c>
      <c r="B33" s="44" t="s">
        <v>111</v>
      </c>
      <c r="C33" s="45" t="s">
        <v>52</v>
      </c>
      <c r="D33" s="45">
        <v>6.3834359E7</v>
      </c>
      <c r="E33" s="79" t="s">
        <v>112</v>
      </c>
      <c r="F33" s="46">
        <v>6.00038807E8</v>
      </c>
      <c r="G33" s="47" t="s">
        <v>115</v>
      </c>
      <c r="H33" s="35" t="s">
        <v>49</v>
      </c>
      <c r="I33" s="35" t="s">
        <v>52</v>
      </c>
      <c r="J33" s="35" t="s">
        <v>29</v>
      </c>
      <c r="K33" s="47" t="s">
        <v>116</v>
      </c>
      <c r="L33" s="48">
        <v>150000.0</v>
      </c>
      <c r="M33" s="49">
        <f t="shared" si="3"/>
        <v>60000</v>
      </c>
      <c r="N33" s="50">
        <v>2020.0</v>
      </c>
      <c r="O33" s="46">
        <v>2027.0</v>
      </c>
      <c r="P33" s="50"/>
      <c r="Q33" s="46"/>
      <c r="R33" s="44" t="s">
        <v>117</v>
      </c>
      <c r="S33" s="46"/>
      <c r="T33" s="14"/>
      <c r="U33" s="14"/>
      <c r="V33" s="14"/>
      <c r="W33" s="14"/>
      <c r="X33" s="14"/>
      <c r="Y33" s="14"/>
    </row>
    <row r="34" ht="15.75" customHeight="1">
      <c r="A34" s="35">
        <v>31.0</v>
      </c>
      <c r="B34" s="80" t="s">
        <v>111</v>
      </c>
      <c r="C34" s="81" t="s">
        <v>52</v>
      </c>
      <c r="D34" s="81">
        <v>6.3834359E7</v>
      </c>
      <c r="E34" s="82" t="s">
        <v>112</v>
      </c>
      <c r="F34" s="83">
        <v>6.00038807E8</v>
      </c>
      <c r="G34" s="84" t="s">
        <v>113</v>
      </c>
      <c r="H34" s="85" t="s">
        <v>49</v>
      </c>
      <c r="I34" s="85" t="s">
        <v>52</v>
      </c>
      <c r="J34" s="85" t="s">
        <v>29</v>
      </c>
      <c r="K34" s="84" t="s">
        <v>118</v>
      </c>
      <c r="L34" s="86">
        <v>150000.0</v>
      </c>
      <c r="M34" s="87">
        <f t="shared" si="3"/>
        <v>60000</v>
      </c>
      <c r="N34" s="88">
        <v>2022.0</v>
      </c>
      <c r="O34" s="83">
        <v>2023.0</v>
      </c>
      <c r="P34" s="88"/>
      <c r="Q34" s="83"/>
      <c r="R34" s="80" t="s">
        <v>75</v>
      </c>
      <c r="S34" s="83"/>
      <c r="T34" s="14"/>
      <c r="U34" s="14"/>
      <c r="V34" s="14"/>
      <c r="W34" s="14"/>
      <c r="X34" s="14"/>
      <c r="Y34" s="14"/>
    </row>
    <row r="35" ht="15.75" customHeight="1">
      <c r="A35" s="35">
        <v>32.0</v>
      </c>
      <c r="B35" s="44" t="s">
        <v>111</v>
      </c>
      <c r="C35" s="45" t="s">
        <v>52</v>
      </c>
      <c r="D35" s="45">
        <v>6.3834359E7</v>
      </c>
      <c r="E35" s="79" t="s">
        <v>112</v>
      </c>
      <c r="F35" s="46">
        <v>6.00038807E8</v>
      </c>
      <c r="G35" s="47" t="s">
        <v>119</v>
      </c>
      <c r="H35" s="35" t="s">
        <v>49</v>
      </c>
      <c r="I35" s="35" t="s">
        <v>52</v>
      </c>
      <c r="J35" s="35" t="s">
        <v>29</v>
      </c>
      <c r="K35" s="47" t="s">
        <v>120</v>
      </c>
      <c r="L35" s="48">
        <v>200000.0</v>
      </c>
      <c r="M35" s="49">
        <f t="shared" si="3"/>
        <v>80000</v>
      </c>
      <c r="N35" s="50">
        <v>2021.0</v>
      </c>
      <c r="O35" s="46">
        <v>2027.0</v>
      </c>
      <c r="P35" s="50"/>
      <c r="Q35" s="46"/>
      <c r="R35" s="44" t="s">
        <v>55</v>
      </c>
      <c r="S35" s="46"/>
      <c r="T35" s="14"/>
      <c r="U35" s="14"/>
      <c r="V35" s="14"/>
      <c r="W35" s="14"/>
      <c r="X35" s="14"/>
      <c r="Y35" s="14"/>
    </row>
    <row r="36" ht="15.75" customHeight="1">
      <c r="A36" s="35">
        <v>33.0</v>
      </c>
      <c r="B36" s="44" t="s">
        <v>111</v>
      </c>
      <c r="C36" s="45" t="s">
        <v>52</v>
      </c>
      <c r="D36" s="45">
        <v>6.3834359E7</v>
      </c>
      <c r="E36" s="79" t="s">
        <v>112</v>
      </c>
      <c r="F36" s="46">
        <v>6.00038807E8</v>
      </c>
      <c r="G36" s="47" t="s">
        <v>121</v>
      </c>
      <c r="H36" s="35" t="s">
        <v>49</v>
      </c>
      <c r="I36" s="35" t="s">
        <v>52</v>
      </c>
      <c r="J36" s="35" t="s">
        <v>29</v>
      </c>
      <c r="K36" s="47" t="s">
        <v>122</v>
      </c>
      <c r="L36" s="48">
        <v>220000.0</v>
      </c>
      <c r="M36" s="49">
        <f t="shared" si="3"/>
        <v>88000</v>
      </c>
      <c r="N36" s="50">
        <v>2020.0</v>
      </c>
      <c r="O36" s="46">
        <v>2027.0</v>
      </c>
      <c r="P36" s="50"/>
      <c r="Q36" s="46"/>
      <c r="R36" s="44" t="s">
        <v>55</v>
      </c>
      <c r="S36" s="46"/>
      <c r="T36" s="14"/>
      <c r="U36" s="14"/>
      <c r="V36" s="14"/>
      <c r="W36" s="14"/>
      <c r="X36" s="14"/>
      <c r="Y36" s="14"/>
    </row>
    <row r="37" ht="15.75" customHeight="1">
      <c r="A37" s="35">
        <v>34.0</v>
      </c>
      <c r="B37" s="51" t="s">
        <v>111</v>
      </c>
      <c r="C37" s="52" t="s">
        <v>52</v>
      </c>
      <c r="D37" s="52">
        <v>6.3834359E7</v>
      </c>
      <c r="E37" s="89" t="s">
        <v>112</v>
      </c>
      <c r="F37" s="53">
        <v>6.00038807E8</v>
      </c>
      <c r="G37" s="54" t="s">
        <v>123</v>
      </c>
      <c r="H37" s="55" t="s">
        <v>49</v>
      </c>
      <c r="I37" s="55" t="s">
        <v>52</v>
      </c>
      <c r="J37" s="55" t="s">
        <v>29</v>
      </c>
      <c r="K37" s="54" t="s">
        <v>124</v>
      </c>
      <c r="L37" s="56">
        <v>900000.0</v>
      </c>
      <c r="M37" s="57">
        <f t="shared" si="3"/>
        <v>360000</v>
      </c>
      <c r="N37" s="58">
        <v>2020.0</v>
      </c>
      <c r="O37" s="53">
        <v>2027.0</v>
      </c>
      <c r="P37" s="58"/>
      <c r="Q37" s="53"/>
      <c r="R37" s="51" t="s">
        <v>107</v>
      </c>
      <c r="S37" s="53"/>
      <c r="T37" s="14"/>
      <c r="U37" s="14"/>
      <c r="V37" s="14"/>
      <c r="W37" s="14"/>
      <c r="X37" s="14"/>
      <c r="Y37" s="14"/>
    </row>
    <row r="38" ht="15.75" customHeight="1">
      <c r="A38" s="35">
        <v>35.0</v>
      </c>
      <c r="B38" s="44" t="s">
        <v>125</v>
      </c>
      <c r="C38" s="45" t="s">
        <v>52</v>
      </c>
      <c r="D38" s="45"/>
      <c r="E38" s="45"/>
      <c r="F38" s="46"/>
      <c r="G38" s="47" t="s">
        <v>126</v>
      </c>
      <c r="H38" s="35" t="s">
        <v>49</v>
      </c>
      <c r="I38" s="35" t="s">
        <v>52</v>
      </c>
      <c r="J38" s="35" t="s">
        <v>29</v>
      </c>
      <c r="K38" s="47" t="s">
        <v>127</v>
      </c>
      <c r="L38" s="48">
        <v>5.24E7</v>
      </c>
      <c r="M38" s="49">
        <f t="shared" si="3"/>
        <v>20960000</v>
      </c>
      <c r="N38" s="50"/>
      <c r="O38" s="46">
        <v>2027.0</v>
      </c>
      <c r="P38" s="50" t="s">
        <v>81</v>
      </c>
      <c r="Q38" s="46"/>
      <c r="R38" s="44" t="s">
        <v>82</v>
      </c>
      <c r="S38" s="46"/>
      <c r="T38" s="14"/>
      <c r="U38" s="14"/>
      <c r="V38" s="14"/>
      <c r="W38" s="14"/>
      <c r="X38" s="14"/>
      <c r="Y38" s="14"/>
    </row>
    <row r="39" ht="15.75" customHeight="1">
      <c r="A39" s="35">
        <v>36.0</v>
      </c>
      <c r="B39" s="70" t="s">
        <v>128</v>
      </c>
      <c r="C39" s="71" t="s">
        <v>52</v>
      </c>
      <c r="D39" s="71">
        <v>7.0920681E7</v>
      </c>
      <c r="E39" s="90" t="s">
        <v>129</v>
      </c>
      <c r="F39" s="78">
        <v>6.00038823E8</v>
      </c>
      <c r="G39" s="73" t="s">
        <v>130</v>
      </c>
      <c r="H39" s="74" t="s">
        <v>49</v>
      </c>
      <c r="I39" s="74" t="s">
        <v>52</v>
      </c>
      <c r="J39" s="74"/>
      <c r="K39" s="73" t="s">
        <v>131</v>
      </c>
      <c r="L39" s="75">
        <v>230000.0</v>
      </c>
      <c r="M39" s="76">
        <f t="shared" si="3"/>
        <v>92000</v>
      </c>
      <c r="N39" s="77">
        <v>2025.0</v>
      </c>
      <c r="O39" s="78">
        <v>2026.0</v>
      </c>
      <c r="P39" s="77"/>
      <c r="Q39" s="78"/>
      <c r="R39" s="70" t="s">
        <v>55</v>
      </c>
      <c r="S39" s="78"/>
      <c r="T39" s="14"/>
      <c r="U39" s="14"/>
      <c r="V39" s="14"/>
      <c r="W39" s="14"/>
      <c r="X39" s="14"/>
      <c r="Y39" s="14"/>
    </row>
    <row r="40" ht="15.75" customHeight="1">
      <c r="A40" s="35">
        <v>37.0</v>
      </c>
      <c r="B40" s="51" t="s">
        <v>128</v>
      </c>
      <c r="C40" s="52" t="s">
        <v>52</v>
      </c>
      <c r="D40" s="52">
        <v>7.0920681E7</v>
      </c>
      <c r="E40" s="89" t="s">
        <v>129</v>
      </c>
      <c r="F40" s="53">
        <v>6.00038823E8</v>
      </c>
      <c r="G40" s="54" t="s">
        <v>132</v>
      </c>
      <c r="H40" s="55" t="s">
        <v>49</v>
      </c>
      <c r="I40" s="55" t="s">
        <v>52</v>
      </c>
      <c r="J40" s="55"/>
      <c r="K40" s="54" t="s">
        <v>133</v>
      </c>
      <c r="L40" s="56">
        <v>400000.0</v>
      </c>
      <c r="M40" s="57">
        <f t="shared" si="3"/>
        <v>160000</v>
      </c>
      <c r="N40" s="58">
        <v>2020.0</v>
      </c>
      <c r="O40" s="53">
        <v>2025.0</v>
      </c>
      <c r="P40" s="58"/>
      <c r="Q40" s="53"/>
      <c r="R40" s="51" t="s">
        <v>47</v>
      </c>
      <c r="S40" s="53"/>
      <c r="T40" s="14"/>
      <c r="U40" s="14"/>
      <c r="V40" s="14"/>
      <c r="W40" s="14"/>
      <c r="X40" s="14"/>
      <c r="Y40" s="14"/>
    </row>
    <row r="41" ht="15.75" customHeight="1">
      <c r="A41" s="35">
        <v>38.0</v>
      </c>
      <c r="B41" s="44" t="s">
        <v>134</v>
      </c>
      <c r="C41" s="45" t="s">
        <v>52</v>
      </c>
      <c r="D41" s="45">
        <v>7.0920753E7</v>
      </c>
      <c r="E41" s="45">
        <v>1.07502518E8</v>
      </c>
      <c r="F41" s="46">
        <v>6.00038831E8</v>
      </c>
      <c r="G41" s="47" t="s">
        <v>135</v>
      </c>
      <c r="H41" s="35" t="s">
        <v>49</v>
      </c>
      <c r="I41" s="35" t="s">
        <v>52</v>
      </c>
      <c r="J41" s="35" t="s">
        <v>29</v>
      </c>
      <c r="K41" s="47" t="s">
        <v>136</v>
      </c>
      <c r="L41" s="48">
        <v>250000.0</v>
      </c>
      <c r="M41" s="49">
        <f t="shared" si="3"/>
        <v>100000</v>
      </c>
      <c r="N41" s="50">
        <v>2022.0</v>
      </c>
      <c r="O41" s="46">
        <v>2025.0</v>
      </c>
      <c r="P41" s="50"/>
      <c r="Q41" s="46"/>
      <c r="R41" s="44" t="s">
        <v>55</v>
      </c>
      <c r="S41" s="46"/>
      <c r="T41" s="14"/>
      <c r="U41" s="14"/>
      <c r="V41" s="14"/>
      <c r="W41" s="14"/>
      <c r="X41" s="14"/>
      <c r="Y41" s="14"/>
    </row>
    <row r="42" ht="15.75" customHeight="1">
      <c r="A42" s="35">
        <v>39.0</v>
      </c>
      <c r="B42" s="44" t="s">
        <v>134</v>
      </c>
      <c r="C42" s="45" t="s">
        <v>52</v>
      </c>
      <c r="D42" s="45">
        <v>7.0920753E7</v>
      </c>
      <c r="E42" s="45">
        <v>1.07502518E8</v>
      </c>
      <c r="F42" s="46">
        <v>6.00038831E8</v>
      </c>
      <c r="G42" s="47" t="s">
        <v>137</v>
      </c>
      <c r="H42" s="35" t="s">
        <v>49</v>
      </c>
      <c r="I42" s="35" t="s">
        <v>52</v>
      </c>
      <c r="J42" s="35" t="s">
        <v>29</v>
      </c>
      <c r="K42" s="47" t="s">
        <v>138</v>
      </c>
      <c r="L42" s="48">
        <v>3200000.0</v>
      </c>
      <c r="M42" s="49">
        <f t="shared" si="3"/>
        <v>1280000</v>
      </c>
      <c r="N42" s="50">
        <v>2022.0</v>
      </c>
      <c r="O42" s="46">
        <v>2027.0</v>
      </c>
      <c r="P42" s="50"/>
      <c r="Q42" s="46"/>
      <c r="R42" s="44" t="s">
        <v>139</v>
      </c>
      <c r="S42" s="46"/>
      <c r="T42" s="14"/>
      <c r="U42" s="14"/>
      <c r="V42" s="14"/>
      <c r="W42" s="14"/>
      <c r="X42" s="14"/>
      <c r="Y42" s="14"/>
    </row>
    <row r="43" ht="15.75" customHeight="1">
      <c r="A43" s="35">
        <v>40.0</v>
      </c>
      <c r="B43" s="44" t="s">
        <v>134</v>
      </c>
      <c r="C43" s="45" t="s">
        <v>52</v>
      </c>
      <c r="D43" s="45">
        <v>7.0920753E7</v>
      </c>
      <c r="E43" s="45">
        <v>1.07502518E8</v>
      </c>
      <c r="F43" s="46">
        <v>6.00038831E8</v>
      </c>
      <c r="G43" s="47" t="s">
        <v>140</v>
      </c>
      <c r="H43" s="35" t="s">
        <v>49</v>
      </c>
      <c r="I43" s="35" t="s">
        <v>52</v>
      </c>
      <c r="J43" s="35" t="s">
        <v>29</v>
      </c>
      <c r="K43" s="47" t="s">
        <v>141</v>
      </c>
      <c r="L43" s="48">
        <v>2.05E7</v>
      </c>
      <c r="M43" s="49">
        <f t="shared" si="3"/>
        <v>8200000</v>
      </c>
      <c r="N43" s="50">
        <v>2023.0</v>
      </c>
      <c r="O43" s="46">
        <v>2027.0</v>
      </c>
      <c r="P43" s="50"/>
      <c r="Q43" s="46"/>
      <c r="R43" s="44" t="s">
        <v>55</v>
      </c>
      <c r="S43" s="46"/>
      <c r="T43" s="14"/>
      <c r="U43" s="14"/>
      <c r="V43" s="14"/>
      <c r="W43" s="14"/>
      <c r="X43" s="14"/>
      <c r="Y43" s="14"/>
    </row>
    <row r="44" ht="15.75" customHeight="1">
      <c r="A44" s="35">
        <v>41.0</v>
      </c>
      <c r="B44" s="44" t="s">
        <v>142</v>
      </c>
      <c r="C44" s="45" t="s">
        <v>52</v>
      </c>
      <c r="D44" s="45">
        <v>7.0920605E7</v>
      </c>
      <c r="E44" s="45">
        <v>1.07502411E8</v>
      </c>
      <c r="F44" s="46">
        <v>6.00038858E8</v>
      </c>
      <c r="G44" s="47" t="s">
        <v>143</v>
      </c>
      <c r="H44" s="35" t="s">
        <v>49</v>
      </c>
      <c r="I44" s="35" t="s">
        <v>52</v>
      </c>
      <c r="J44" s="35" t="s">
        <v>29</v>
      </c>
      <c r="K44" s="47" t="s">
        <v>144</v>
      </c>
      <c r="L44" s="48">
        <v>500000.0</v>
      </c>
      <c r="M44" s="49">
        <f t="shared" si="3"/>
        <v>200000</v>
      </c>
      <c r="N44" s="91" t="s">
        <v>145</v>
      </c>
      <c r="O44" s="92" t="s">
        <v>146</v>
      </c>
      <c r="P44" s="50"/>
      <c r="Q44" s="46"/>
      <c r="R44" s="44" t="s">
        <v>55</v>
      </c>
      <c r="S44" s="46"/>
      <c r="T44" s="14"/>
      <c r="U44" s="14"/>
      <c r="V44" s="14"/>
      <c r="W44" s="14"/>
      <c r="X44" s="14"/>
      <c r="Y44" s="14"/>
    </row>
    <row r="45" ht="15.75" customHeight="1">
      <c r="A45" s="35">
        <v>42.0</v>
      </c>
      <c r="B45" s="44" t="s">
        <v>142</v>
      </c>
      <c r="C45" s="45" t="s">
        <v>52</v>
      </c>
      <c r="D45" s="45">
        <v>7.0920605E7</v>
      </c>
      <c r="E45" s="45">
        <v>1.07502411E8</v>
      </c>
      <c r="F45" s="46">
        <v>6.00038858E8</v>
      </c>
      <c r="G45" s="47" t="s">
        <v>147</v>
      </c>
      <c r="H45" s="35" t="s">
        <v>49</v>
      </c>
      <c r="I45" s="35" t="s">
        <v>52</v>
      </c>
      <c r="J45" s="35" t="s">
        <v>29</v>
      </c>
      <c r="K45" s="47" t="s">
        <v>148</v>
      </c>
      <c r="L45" s="48">
        <v>900000.0</v>
      </c>
      <c r="M45" s="49">
        <f t="shared" si="3"/>
        <v>360000</v>
      </c>
      <c r="N45" s="50">
        <v>2023.0</v>
      </c>
      <c r="O45" s="46">
        <v>2027.0</v>
      </c>
      <c r="P45" s="50"/>
      <c r="Q45" s="46"/>
      <c r="R45" s="44" t="s">
        <v>55</v>
      </c>
      <c r="S45" s="46"/>
      <c r="T45" s="14"/>
      <c r="U45" s="14"/>
      <c r="V45" s="14"/>
      <c r="W45" s="14"/>
      <c r="X45" s="14"/>
      <c r="Y45" s="14"/>
    </row>
    <row r="46" ht="15.75" customHeight="1">
      <c r="A46" s="35">
        <v>43.0</v>
      </c>
      <c r="B46" s="44" t="s">
        <v>149</v>
      </c>
      <c r="C46" s="45" t="s">
        <v>52</v>
      </c>
      <c r="D46" s="45"/>
      <c r="E46" s="45"/>
      <c r="F46" s="46"/>
      <c r="G46" s="47" t="s">
        <v>79</v>
      </c>
      <c r="H46" s="35" t="s">
        <v>49</v>
      </c>
      <c r="I46" s="35" t="s">
        <v>52</v>
      </c>
      <c r="J46" s="35" t="s">
        <v>29</v>
      </c>
      <c r="K46" s="47" t="s">
        <v>80</v>
      </c>
      <c r="L46" s="48">
        <v>7.2E7</v>
      </c>
      <c r="M46" s="49">
        <f t="shared" si="3"/>
        <v>28800000</v>
      </c>
      <c r="N46" s="50"/>
      <c r="O46" s="46">
        <v>2023.0</v>
      </c>
      <c r="P46" s="50" t="s">
        <v>81</v>
      </c>
      <c r="Q46" s="46"/>
      <c r="R46" s="44" t="s">
        <v>82</v>
      </c>
      <c r="S46" s="46"/>
      <c r="T46" s="14"/>
      <c r="U46" s="14"/>
      <c r="V46" s="14"/>
      <c r="W46" s="14"/>
      <c r="X46" s="14"/>
      <c r="Y46" s="14"/>
    </row>
    <row r="47" ht="15.75" customHeight="1">
      <c r="A47" s="35">
        <v>44.0</v>
      </c>
      <c r="B47" s="44" t="s">
        <v>150</v>
      </c>
      <c r="C47" s="45" t="s">
        <v>52</v>
      </c>
      <c r="D47" s="45">
        <v>7.0885401E7</v>
      </c>
      <c r="E47" s="45">
        <v>1.02461198E8</v>
      </c>
      <c r="F47" s="46">
        <v>6.00003882E8</v>
      </c>
      <c r="G47" s="47" t="s">
        <v>151</v>
      </c>
      <c r="H47" s="35" t="s">
        <v>49</v>
      </c>
      <c r="I47" s="35" t="s">
        <v>52</v>
      </c>
      <c r="J47" s="35" t="s">
        <v>29</v>
      </c>
      <c r="K47" s="47" t="s">
        <v>152</v>
      </c>
      <c r="L47" s="48">
        <v>100000.0</v>
      </c>
      <c r="M47" s="49">
        <f t="shared" si="3"/>
        <v>40000</v>
      </c>
      <c r="N47" s="50">
        <v>2022.0</v>
      </c>
      <c r="O47" s="46">
        <v>2027.0</v>
      </c>
      <c r="P47" s="50"/>
      <c r="Q47" s="46"/>
      <c r="R47" s="44" t="s">
        <v>55</v>
      </c>
      <c r="S47" s="46"/>
      <c r="T47" s="14"/>
      <c r="U47" s="14"/>
      <c r="V47" s="14"/>
      <c r="W47" s="14"/>
      <c r="X47" s="14"/>
      <c r="Y47" s="14"/>
    </row>
    <row r="48" ht="15.75" customHeight="1">
      <c r="A48" s="35">
        <v>45.0</v>
      </c>
      <c r="B48" s="44" t="s">
        <v>150</v>
      </c>
      <c r="C48" s="45" t="s">
        <v>52</v>
      </c>
      <c r="D48" s="45">
        <v>7.0885401E7</v>
      </c>
      <c r="E48" s="45">
        <v>1.02461198E8</v>
      </c>
      <c r="F48" s="46">
        <v>6.00003882E8</v>
      </c>
      <c r="G48" s="47" t="s">
        <v>153</v>
      </c>
      <c r="H48" s="35" t="s">
        <v>49</v>
      </c>
      <c r="I48" s="35" t="s">
        <v>52</v>
      </c>
      <c r="J48" s="35" t="s">
        <v>29</v>
      </c>
      <c r="K48" s="47" t="s">
        <v>154</v>
      </c>
      <c r="L48" s="48">
        <v>340800.0</v>
      </c>
      <c r="M48" s="49">
        <f t="shared" si="3"/>
        <v>136320</v>
      </c>
      <c r="N48" s="50">
        <v>2023.0</v>
      </c>
      <c r="O48" s="46">
        <v>2027.0</v>
      </c>
      <c r="P48" s="50"/>
      <c r="Q48" s="46"/>
      <c r="R48" s="44" t="s">
        <v>155</v>
      </c>
      <c r="S48" s="46"/>
      <c r="T48" s="14"/>
      <c r="U48" s="14"/>
      <c r="V48" s="14"/>
      <c r="W48" s="14"/>
      <c r="X48" s="14"/>
      <c r="Y48" s="14"/>
    </row>
    <row r="49" ht="15.75" customHeight="1">
      <c r="A49" s="35">
        <v>46.0</v>
      </c>
      <c r="B49" s="44" t="s">
        <v>150</v>
      </c>
      <c r="C49" s="45" t="s">
        <v>52</v>
      </c>
      <c r="D49" s="45">
        <v>7.0885401E7</v>
      </c>
      <c r="E49" s="45">
        <v>1.02461198E8</v>
      </c>
      <c r="F49" s="46">
        <v>6.00003882E8</v>
      </c>
      <c r="G49" s="47" t="s">
        <v>156</v>
      </c>
      <c r="H49" s="35" t="s">
        <v>49</v>
      </c>
      <c r="I49" s="35" t="s">
        <v>52</v>
      </c>
      <c r="J49" s="35" t="s">
        <v>29</v>
      </c>
      <c r="K49" s="47" t="s">
        <v>157</v>
      </c>
      <c r="L49" s="48">
        <v>640000.0</v>
      </c>
      <c r="M49" s="49">
        <v>256000.0</v>
      </c>
      <c r="N49" s="50">
        <v>2025.0</v>
      </c>
      <c r="O49" s="46">
        <v>2025.0</v>
      </c>
      <c r="P49" s="50"/>
      <c r="Q49" s="46"/>
      <c r="R49" s="44" t="s">
        <v>158</v>
      </c>
      <c r="S49" s="46"/>
      <c r="T49" s="14"/>
      <c r="U49" s="14"/>
      <c r="V49" s="14"/>
      <c r="W49" s="14"/>
      <c r="X49" s="14"/>
      <c r="Y49" s="14"/>
    </row>
    <row r="50" ht="15.75" customHeight="1">
      <c r="A50" s="35">
        <v>47.0</v>
      </c>
      <c r="B50" s="62" t="s">
        <v>150</v>
      </c>
      <c r="C50" s="63" t="s">
        <v>52</v>
      </c>
      <c r="D50" s="63">
        <v>7.0885401E7</v>
      </c>
      <c r="E50" s="93">
        <v>1.02461198E8</v>
      </c>
      <c r="F50" s="64">
        <v>6.00003882E8</v>
      </c>
      <c r="G50" s="65" t="s">
        <v>159</v>
      </c>
      <c r="H50" s="59" t="s">
        <v>49</v>
      </c>
      <c r="I50" s="59" t="s">
        <v>52</v>
      </c>
      <c r="J50" s="59" t="s">
        <v>29</v>
      </c>
      <c r="K50" s="65" t="s">
        <v>160</v>
      </c>
      <c r="L50" s="66">
        <v>2000000.0</v>
      </c>
      <c r="M50" s="67">
        <f t="shared" ref="M50:M59" si="4">L50/100*40</f>
        <v>800000</v>
      </c>
      <c r="N50" s="68">
        <v>2022.0</v>
      </c>
      <c r="O50" s="64">
        <v>2027.0</v>
      </c>
      <c r="P50" s="68"/>
      <c r="Q50" s="64"/>
      <c r="R50" s="62" t="s">
        <v>158</v>
      </c>
      <c r="S50" s="64"/>
      <c r="T50" s="14"/>
      <c r="U50" s="14"/>
      <c r="V50" s="14"/>
      <c r="W50" s="14"/>
      <c r="X50" s="14"/>
      <c r="Y50" s="14"/>
    </row>
    <row r="51" ht="15.75" customHeight="1">
      <c r="A51" s="35">
        <v>48.0</v>
      </c>
      <c r="B51" s="44" t="s">
        <v>150</v>
      </c>
      <c r="C51" s="45" t="s">
        <v>52</v>
      </c>
      <c r="D51" s="45">
        <v>7.0885401E7</v>
      </c>
      <c r="E51" s="45">
        <v>1.02461198E8</v>
      </c>
      <c r="F51" s="46">
        <v>6.00003882E8</v>
      </c>
      <c r="G51" s="47" t="s">
        <v>161</v>
      </c>
      <c r="H51" s="35" t="s">
        <v>49</v>
      </c>
      <c r="I51" s="35" t="s">
        <v>52</v>
      </c>
      <c r="J51" s="35" t="s">
        <v>29</v>
      </c>
      <c r="K51" s="47" t="s">
        <v>162</v>
      </c>
      <c r="L51" s="48">
        <v>3000000.0</v>
      </c>
      <c r="M51" s="49">
        <f t="shared" si="4"/>
        <v>1200000</v>
      </c>
      <c r="N51" s="50">
        <v>2022.0</v>
      </c>
      <c r="O51" s="46">
        <v>2027.0</v>
      </c>
      <c r="P51" s="50"/>
      <c r="Q51" s="46"/>
      <c r="R51" s="44" t="s">
        <v>158</v>
      </c>
      <c r="S51" s="46"/>
      <c r="T51" s="14"/>
      <c r="U51" s="14"/>
      <c r="V51" s="14"/>
      <c r="W51" s="14"/>
      <c r="X51" s="14"/>
      <c r="Y51" s="14"/>
    </row>
    <row r="52" ht="15.75" customHeight="1">
      <c r="A52" s="35">
        <v>49.0</v>
      </c>
      <c r="B52" s="44" t="s">
        <v>150</v>
      </c>
      <c r="C52" s="45" t="s">
        <v>52</v>
      </c>
      <c r="D52" s="45">
        <v>7.0885401E7</v>
      </c>
      <c r="E52" s="45">
        <v>1.02461198E8</v>
      </c>
      <c r="F52" s="46">
        <v>6.00003882E8</v>
      </c>
      <c r="G52" s="47" t="s">
        <v>163</v>
      </c>
      <c r="H52" s="35" t="s">
        <v>49</v>
      </c>
      <c r="I52" s="35" t="s">
        <v>52</v>
      </c>
      <c r="J52" s="35" t="s">
        <v>29</v>
      </c>
      <c r="K52" s="47" t="s">
        <v>164</v>
      </c>
      <c r="L52" s="48">
        <v>4300000.0</v>
      </c>
      <c r="M52" s="49">
        <f t="shared" si="4"/>
        <v>1720000</v>
      </c>
      <c r="N52" s="50">
        <v>2021.0</v>
      </c>
      <c r="O52" s="46">
        <v>2027.0</v>
      </c>
      <c r="P52" s="50"/>
      <c r="Q52" s="46"/>
      <c r="R52" s="44" t="s">
        <v>55</v>
      </c>
      <c r="S52" s="46"/>
      <c r="T52" s="14"/>
      <c r="U52" s="14"/>
      <c r="V52" s="14"/>
      <c r="W52" s="14"/>
      <c r="X52" s="14"/>
      <c r="Y52" s="14"/>
    </row>
    <row r="53" ht="15.75" customHeight="1">
      <c r="A53" s="35">
        <v>50.0</v>
      </c>
      <c r="B53" s="44" t="s">
        <v>165</v>
      </c>
      <c r="C53" s="45" t="s">
        <v>52</v>
      </c>
      <c r="D53" s="45"/>
      <c r="E53" s="45"/>
      <c r="F53" s="46"/>
      <c r="G53" s="47" t="s">
        <v>79</v>
      </c>
      <c r="H53" s="35" t="s">
        <v>49</v>
      </c>
      <c r="I53" s="35" t="s">
        <v>52</v>
      </c>
      <c r="J53" s="35" t="s">
        <v>29</v>
      </c>
      <c r="K53" s="47" t="s">
        <v>80</v>
      </c>
      <c r="L53" s="48">
        <v>6.0E7</v>
      </c>
      <c r="M53" s="49">
        <f t="shared" si="4"/>
        <v>24000000</v>
      </c>
      <c r="N53" s="50">
        <v>2023.0</v>
      </c>
      <c r="O53" s="46">
        <v>2025.0</v>
      </c>
      <c r="P53" s="50" t="s">
        <v>81</v>
      </c>
      <c r="Q53" s="46"/>
      <c r="R53" s="44" t="s">
        <v>82</v>
      </c>
      <c r="S53" s="46"/>
      <c r="T53" s="14"/>
      <c r="U53" s="14"/>
      <c r="V53" s="14"/>
      <c r="W53" s="14"/>
      <c r="X53" s="14"/>
      <c r="Y53" s="14"/>
    </row>
    <row r="54" ht="15.75" customHeight="1">
      <c r="A54" s="35">
        <v>51.0</v>
      </c>
      <c r="B54" s="44" t="s">
        <v>166</v>
      </c>
      <c r="C54" s="45" t="s">
        <v>52</v>
      </c>
      <c r="D54" s="45">
        <v>7.0921539E7</v>
      </c>
      <c r="E54" s="45">
        <v>1.07502607E8</v>
      </c>
      <c r="F54" s="46">
        <v>6.00038904E8</v>
      </c>
      <c r="G54" s="47" t="s">
        <v>167</v>
      </c>
      <c r="H54" s="35" t="s">
        <v>49</v>
      </c>
      <c r="I54" s="35" t="s">
        <v>52</v>
      </c>
      <c r="J54" s="35" t="s">
        <v>29</v>
      </c>
      <c r="K54" s="47" t="s">
        <v>168</v>
      </c>
      <c r="L54" s="48">
        <v>6.15E7</v>
      </c>
      <c r="M54" s="49">
        <f t="shared" si="4"/>
        <v>24600000</v>
      </c>
      <c r="N54" s="50">
        <v>2023.0</v>
      </c>
      <c r="O54" s="46">
        <v>2027.0</v>
      </c>
      <c r="P54" s="50" t="s">
        <v>81</v>
      </c>
      <c r="Q54" s="46"/>
      <c r="R54" s="44" t="s">
        <v>169</v>
      </c>
      <c r="S54" s="46"/>
      <c r="T54" s="14"/>
      <c r="U54" s="14"/>
      <c r="V54" s="14"/>
      <c r="W54" s="14"/>
      <c r="X54" s="14"/>
      <c r="Y54" s="14"/>
    </row>
    <row r="55" ht="15.75" customHeight="1">
      <c r="A55" s="35">
        <v>52.0</v>
      </c>
      <c r="B55" s="44" t="s">
        <v>170</v>
      </c>
      <c r="C55" s="45" t="s">
        <v>52</v>
      </c>
      <c r="D55" s="45">
        <v>7.0886466E7</v>
      </c>
      <c r="E55" s="79" t="s">
        <v>171</v>
      </c>
      <c r="F55" s="46">
        <v>6.00039196E8</v>
      </c>
      <c r="G55" s="47" t="s">
        <v>172</v>
      </c>
      <c r="H55" s="35" t="s">
        <v>49</v>
      </c>
      <c r="I55" s="35" t="s">
        <v>52</v>
      </c>
      <c r="J55" s="35" t="s">
        <v>29</v>
      </c>
      <c r="K55" s="47" t="s">
        <v>173</v>
      </c>
      <c r="L55" s="48">
        <v>500000.0</v>
      </c>
      <c r="M55" s="49">
        <f t="shared" si="4"/>
        <v>200000</v>
      </c>
      <c r="N55" s="50">
        <v>2022.0</v>
      </c>
      <c r="O55" s="46">
        <v>2027.0</v>
      </c>
      <c r="P55" s="50"/>
      <c r="Q55" s="46"/>
      <c r="R55" s="44" t="s">
        <v>55</v>
      </c>
      <c r="S55" s="46"/>
      <c r="T55" s="14"/>
      <c r="U55" s="14"/>
      <c r="V55" s="14"/>
      <c r="W55" s="14"/>
      <c r="X55" s="14"/>
      <c r="Y55" s="14"/>
    </row>
    <row r="56" ht="15.75" customHeight="1">
      <c r="A56" s="35">
        <v>53.0</v>
      </c>
      <c r="B56" s="51" t="s">
        <v>170</v>
      </c>
      <c r="C56" s="52" t="s">
        <v>52</v>
      </c>
      <c r="D56" s="52">
        <v>7.0886466E7</v>
      </c>
      <c r="E56" s="89" t="s">
        <v>171</v>
      </c>
      <c r="F56" s="53">
        <v>6.00039196E8</v>
      </c>
      <c r="G56" s="54" t="s">
        <v>174</v>
      </c>
      <c r="H56" s="55" t="s">
        <v>49</v>
      </c>
      <c r="I56" s="55" t="s">
        <v>52</v>
      </c>
      <c r="J56" s="55"/>
      <c r="K56" s="54" t="s">
        <v>175</v>
      </c>
      <c r="L56" s="56">
        <v>800000.0</v>
      </c>
      <c r="M56" s="57">
        <f t="shared" si="4"/>
        <v>320000</v>
      </c>
      <c r="N56" s="58"/>
      <c r="O56" s="53">
        <v>2021.0</v>
      </c>
      <c r="P56" s="58"/>
      <c r="Q56" s="53"/>
      <c r="R56" s="51" t="s">
        <v>107</v>
      </c>
      <c r="S56" s="53"/>
      <c r="T56" s="14"/>
      <c r="U56" s="14"/>
      <c r="V56" s="14"/>
      <c r="W56" s="14"/>
      <c r="X56" s="14"/>
      <c r="Y56" s="14"/>
    </row>
    <row r="57" ht="15.75" customHeight="1">
      <c r="A57" s="35">
        <v>54.0</v>
      </c>
      <c r="B57" s="44" t="s">
        <v>170</v>
      </c>
      <c r="C57" s="45" t="s">
        <v>52</v>
      </c>
      <c r="D57" s="45">
        <v>7.0886466E7</v>
      </c>
      <c r="E57" s="79" t="s">
        <v>171</v>
      </c>
      <c r="F57" s="46">
        <v>6.00039196E8</v>
      </c>
      <c r="G57" s="47" t="s">
        <v>176</v>
      </c>
      <c r="H57" s="35" t="s">
        <v>49</v>
      </c>
      <c r="I57" s="35" t="s">
        <v>52</v>
      </c>
      <c r="J57" s="35" t="s">
        <v>29</v>
      </c>
      <c r="K57" s="47" t="s">
        <v>177</v>
      </c>
      <c r="L57" s="48">
        <v>1800000.0</v>
      </c>
      <c r="M57" s="49">
        <f t="shared" si="4"/>
        <v>720000</v>
      </c>
      <c r="N57" s="50">
        <v>2023.0</v>
      </c>
      <c r="O57" s="46">
        <v>2027.0</v>
      </c>
      <c r="P57" s="50"/>
      <c r="Q57" s="46"/>
      <c r="R57" s="44" t="s">
        <v>55</v>
      </c>
      <c r="S57" s="46"/>
      <c r="T57" s="14"/>
      <c r="U57" s="14"/>
      <c r="V57" s="14"/>
      <c r="W57" s="14"/>
      <c r="X57" s="14"/>
      <c r="Y57" s="14"/>
    </row>
    <row r="58" ht="15.75" customHeight="1">
      <c r="A58" s="35">
        <v>55.0</v>
      </c>
      <c r="B58" s="51" t="s">
        <v>178</v>
      </c>
      <c r="C58" s="52" t="s">
        <v>52</v>
      </c>
      <c r="D58" s="52">
        <v>7.0920494E7</v>
      </c>
      <c r="E58" s="52">
        <v>1.07502739E8</v>
      </c>
      <c r="F58" s="53">
        <v>6.00038947E8</v>
      </c>
      <c r="G58" s="54" t="s">
        <v>179</v>
      </c>
      <c r="H58" s="55" t="s">
        <v>49</v>
      </c>
      <c r="I58" s="55" t="s">
        <v>52</v>
      </c>
      <c r="J58" s="55" t="s">
        <v>29</v>
      </c>
      <c r="K58" s="54" t="s">
        <v>180</v>
      </c>
      <c r="L58" s="56">
        <v>6.17E7</v>
      </c>
      <c r="M58" s="57">
        <f t="shared" si="4"/>
        <v>24680000</v>
      </c>
      <c r="N58" s="58">
        <v>2022.0</v>
      </c>
      <c r="O58" s="53">
        <v>2023.0</v>
      </c>
      <c r="P58" s="58" t="s">
        <v>81</v>
      </c>
      <c r="Q58" s="53"/>
      <c r="R58" s="51" t="s">
        <v>107</v>
      </c>
      <c r="S58" s="53"/>
      <c r="T58" s="14"/>
      <c r="U58" s="14"/>
      <c r="V58" s="14"/>
      <c r="W58" s="14"/>
      <c r="X58" s="14"/>
      <c r="Y58" s="14"/>
    </row>
    <row r="59" ht="15.75" customHeight="1">
      <c r="A59" s="35">
        <v>56.0</v>
      </c>
      <c r="B59" s="44" t="s">
        <v>181</v>
      </c>
      <c r="C59" s="45" t="s">
        <v>52</v>
      </c>
      <c r="D59" s="45">
        <v>7.0920761E7</v>
      </c>
      <c r="E59" s="79" t="s">
        <v>182</v>
      </c>
      <c r="F59" s="46">
        <v>6.00038955E8</v>
      </c>
      <c r="G59" s="47" t="s">
        <v>183</v>
      </c>
      <c r="H59" s="35" t="s">
        <v>49</v>
      </c>
      <c r="I59" s="35" t="s">
        <v>52</v>
      </c>
      <c r="J59" s="35" t="s">
        <v>29</v>
      </c>
      <c r="K59" s="47" t="s">
        <v>184</v>
      </c>
      <c r="L59" s="48">
        <v>230000.0</v>
      </c>
      <c r="M59" s="49">
        <f t="shared" si="4"/>
        <v>92000</v>
      </c>
      <c r="N59" s="50">
        <v>2023.0</v>
      </c>
      <c r="O59" s="46">
        <v>2024.0</v>
      </c>
      <c r="P59" s="50"/>
      <c r="Q59" s="46"/>
      <c r="R59" s="44" t="s">
        <v>55</v>
      </c>
      <c r="S59" s="46"/>
      <c r="T59" s="14"/>
      <c r="U59" s="14"/>
      <c r="V59" s="14"/>
      <c r="W59" s="14"/>
      <c r="X59" s="14"/>
      <c r="Y59" s="14"/>
    </row>
    <row r="60" ht="15.75" customHeight="1">
      <c r="A60" s="35">
        <v>57.0</v>
      </c>
      <c r="B60" s="44" t="s">
        <v>185</v>
      </c>
      <c r="C60" s="45" t="s">
        <v>186</v>
      </c>
      <c r="D60" s="45">
        <v>1921061.0</v>
      </c>
      <c r="E60" s="45">
        <v>1.81053934E8</v>
      </c>
      <c r="F60" s="46">
        <v>6.91006202E8</v>
      </c>
      <c r="G60" s="47" t="s">
        <v>187</v>
      </c>
      <c r="H60" s="35" t="s">
        <v>49</v>
      </c>
      <c r="I60" s="35" t="s">
        <v>52</v>
      </c>
      <c r="J60" s="35" t="s">
        <v>29</v>
      </c>
      <c r="K60" s="47" t="s">
        <v>188</v>
      </c>
      <c r="L60" s="48">
        <v>600000.0</v>
      </c>
      <c r="M60" s="49">
        <v>240000.0</v>
      </c>
      <c r="N60" s="50">
        <v>2024.0</v>
      </c>
      <c r="O60" s="46">
        <v>2025.0</v>
      </c>
      <c r="P60" s="50"/>
      <c r="Q60" s="46"/>
      <c r="R60" s="44" t="s">
        <v>117</v>
      </c>
      <c r="S60" s="46"/>
      <c r="T60" s="14"/>
      <c r="U60" s="14"/>
      <c r="V60" s="14"/>
      <c r="W60" s="14"/>
      <c r="X60" s="14"/>
      <c r="Y60" s="14"/>
    </row>
    <row r="61" ht="15.75" customHeight="1">
      <c r="A61" s="35">
        <v>58.0</v>
      </c>
      <c r="B61" s="44" t="s">
        <v>185</v>
      </c>
      <c r="C61" s="45" t="s">
        <v>186</v>
      </c>
      <c r="D61" s="45">
        <v>1921061.0</v>
      </c>
      <c r="E61" s="45">
        <v>1.81053934E8</v>
      </c>
      <c r="F61" s="46">
        <v>6.91006202E8</v>
      </c>
      <c r="G61" s="47" t="s">
        <v>189</v>
      </c>
      <c r="H61" s="35" t="s">
        <v>49</v>
      </c>
      <c r="I61" s="35" t="s">
        <v>52</v>
      </c>
      <c r="J61" s="35" t="s">
        <v>29</v>
      </c>
      <c r="K61" s="47" t="s">
        <v>190</v>
      </c>
      <c r="L61" s="48">
        <v>1000000.0</v>
      </c>
      <c r="M61" s="49">
        <v>400000.0</v>
      </c>
      <c r="N61" s="50">
        <v>2023.0</v>
      </c>
      <c r="O61" s="46">
        <v>2025.0</v>
      </c>
      <c r="P61" s="50"/>
      <c r="Q61" s="46"/>
      <c r="R61" s="44" t="s">
        <v>117</v>
      </c>
      <c r="S61" s="46"/>
      <c r="T61" s="14"/>
      <c r="U61" s="14"/>
      <c r="V61" s="14"/>
      <c r="W61" s="14"/>
      <c r="X61" s="14"/>
      <c r="Y61" s="14"/>
    </row>
    <row r="62" ht="15.75" customHeight="1">
      <c r="A62" s="35">
        <v>59.0</v>
      </c>
      <c r="B62" s="44" t="s">
        <v>191</v>
      </c>
      <c r="C62" s="45"/>
      <c r="D62" s="45">
        <v>2.8519451E7</v>
      </c>
      <c r="E62" s="45">
        <v>6.91001481E8</v>
      </c>
      <c r="F62" s="46">
        <v>1.81015561E8</v>
      </c>
      <c r="G62" s="47" t="s">
        <v>192</v>
      </c>
      <c r="H62" s="35" t="s">
        <v>28</v>
      </c>
      <c r="I62" s="35"/>
      <c r="J62" s="35" t="s">
        <v>29</v>
      </c>
      <c r="K62" s="47"/>
      <c r="L62" s="48" t="s">
        <v>193</v>
      </c>
      <c r="M62" s="49" t="s">
        <v>194</v>
      </c>
      <c r="N62" s="50">
        <v>2024.0</v>
      </c>
      <c r="O62" s="46">
        <v>2027.0</v>
      </c>
      <c r="P62" s="50" t="s">
        <v>32</v>
      </c>
      <c r="Q62" s="46" t="s">
        <v>32</v>
      </c>
      <c r="R62" s="44" t="s">
        <v>195</v>
      </c>
      <c r="S62" s="46" t="s">
        <v>32</v>
      </c>
      <c r="T62" s="14"/>
      <c r="U62" s="14"/>
      <c r="V62" s="14"/>
      <c r="W62" s="14"/>
      <c r="X62" s="14"/>
      <c r="Y62" s="14"/>
    </row>
    <row r="63" ht="15.75" customHeight="1">
      <c r="A63" s="35">
        <v>60.0</v>
      </c>
      <c r="B63" s="44" t="s">
        <v>191</v>
      </c>
      <c r="C63" s="45"/>
      <c r="D63" s="45">
        <v>2.8519451E7</v>
      </c>
      <c r="E63" s="45">
        <v>6.91001481E8</v>
      </c>
      <c r="F63" s="46">
        <v>1.81015561E8</v>
      </c>
      <c r="G63" s="47" t="s">
        <v>196</v>
      </c>
      <c r="H63" s="35" t="s">
        <v>28</v>
      </c>
      <c r="I63" s="35"/>
      <c r="J63" s="35" t="s">
        <v>29</v>
      </c>
      <c r="K63" s="47"/>
      <c r="L63" s="48" t="s">
        <v>193</v>
      </c>
      <c r="M63" s="49" t="s">
        <v>194</v>
      </c>
      <c r="N63" s="50">
        <v>2024.0</v>
      </c>
      <c r="O63" s="46">
        <v>2027.0</v>
      </c>
      <c r="P63" s="50" t="s">
        <v>32</v>
      </c>
      <c r="Q63" s="46" t="s">
        <v>32</v>
      </c>
      <c r="R63" s="44" t="s">
        <v>197</v>
      </c>
      <c r="S63" s="46" t="s">
        <v>32</v>
      </c>
      <c r="T63" s="14"/>
      <c r="U63" s="14"/>
      <c r="V63" s="14"/>
      <c r="W63" s="14"/>
      <c r="X63" s="14"/>
      <c r="Y63" s="14"/>
    </row>
    <row r="64" ht="15.75" customHeight="1">
      <c r="A64" s="35">
        <v>61.0</v>
      </c>
      <c r="B64" s="44" t="s">
        <v>191</v>
      </c>
      <c r="C64" s="45"/>
      <c r="D64" s="45">
        <v>2.8519451E7</v>
      </c>
      <c r="E64" s="45">
        <v>6.91001481E8</v>
      </c>
      <c r="F64" s="46">
        <v>1.81015561E8</v>
      </c>
      <c r="G64" s="47" t="s">
        <v>198</v>
      </c>
      <c r="H64" s="35" t="s">
        <v>28</v>
      </c>
      <c r="I64" s="35"/>
      <c r="J64" s="35" t="s">
        <v>29</v>
      </c>
      <c r="K64" s="47"/>
      <c r="L64" s="48" t="s">
        <v>199</v>
      </c>
      <c r="M64" s="49" t="s">
        <v>200</v>
      </c>
      <c r="N64" s="50">
        <v>2024.0</v>
      </c>
      <c r="O64" s="46">
        <v>2027.0</v>
      </c>
      <c r="P64" s="50" t="s">
        <v>32</v>
      </c>
      <c r="Q64" s="46" t="s">
        <v>32</v>
      </c>
      <c r="R64" s="44" t="s">
        <v>43</v>
      </c>
      <c r="S64" s="46" t="s">
        <v>32</v>
      </c>
      <c r="T64" s="14"/>
      <c r="U64" s="14"/>
      <c r="V64" s="14"/>
      <c r="W64" s="14"/>
      <c r="X64" s="14"/>
      <c r="Y64" s="14"/>
    </row>
    <row r="65" ht="15.75" customHeight="1">
      <c r="A65" s="35">
        <v>62.0</v>
      </c>
      <c r="B65" s="44" t="s">
        <v>191</v>
      </c>
      <c r="C65" s="45"/>
      <c r="D65" s="45">
        <v>2.8519451E7</v>
      </c>
      <c r="E65" s="45">
        <v>6.91001481E8</v>
      </c>
      <c r="F65" s="46">
        <v>1.81015561E8</v>
      </c>
      <c r="G65" s="47" t="s">
        <v>201</v>
      </c>
      <c r="H65" s="35" t="s">
        <v>28</v>
      </c>
      <c r="I65" s="35"/>
      <c r="J65" s="35" t="s">
        <v>29</v>
      </c>
      <c r="K65" s="47"/>
      <c r="L65" s="48" t="s">
        <v>202</v>
      </c>
      <c r="M65" s="49" t="s">
        <v>203</v>
      </c>
      <c r="N65" s="50">
        <v>2023.0</v>
      </c>
      <c r="O65" s="46">
        <v>2027.0</v>
      </c>
      <c r="P65" s="50" t="s">
        <v>32</v>
      </c>
      <c r="Q65" s="46" t="s">
        <v>32</v>
      </c>
      <c r="R65" s="44" t="s">
        <v>197</v>
      </c>
      <c r="S65" s="46" t="s">
        <v>32</v>
      </c>
      <c r="T65" s="14"/>
      <c r="U65" s="14"/>
      <c r="V65" s="14"/>
      <c r="W65" s="14"/>
      <c r="X65" s="14"/>
      <c r="Y65" s="14"/>
    </row>
    <row r="66" ht="15.75" customHeight="1">
      <c r="A66" s="35">
        <v>63.0</v>
      </c>
      <c r="B66" s="44" t="s">
        <v>204</v>
      </c>
      <c r="C66" s="45"/>
      <c r="D66" s="45">
        <v>2.8964187E7</v>
      </c>
      <c r="E66" s="45">
        <v>1.81015595E8</v>
      </c>
      <c r="F66" s="46">
        <v>6.91001499E8</v>
      </c>
      <c r="G66" s="47" t="s">
        <v>205</v>
      </c>
      <c r="H66" s="35" t="s">
        <v>28</v>
      </c>
      <c r="I66" s="35"/>
      <c r="J66" s="35" t="s">
        <v>29</v>
      </c>
      <c r="K66" s="47"/>
      <c r="L66" s="48" t="s">
        <v>206</v>
      </c>
      <c r="M66" s="49" t="s">
        <v>207</v>
      </c>
      <c r="N66" s="50">
        <v>2021.0</v>
      </c>
      <c r="O66" s="46">
        <v>2024.0</v>
      </c>
      <c r="P66" s="50" t="s">
        <v>32</v>
      </c>
      <c r="Q66" s="46" t="s">
        <v>32</v>
      </c>
      <c r="R66" s="44" t="s">
        <v>197</v>
      </c>
      <c r="S66" s="46" t="s">
        <v>32</v>
      </c>
      <c r="T66" s="14"/>
      <c r="U66" s="14"/>
      <c r="V66" s="14"/>
      <c r="W66" s="14"/>
      <c r="X66" s="14"/>
      <c r="Y66" s="14"/>
    </row>
    <row r="67" ht="15.75" customHeight="1">
      <c r="A67" s="25">
        <v>64.0</v>
      </c>
      <c r="B67" s="94" t="s">
        <v>208</v>
      </c>
      <c r="C67" s="95"/>
      <c r="D67" s="95">
        <v>2.4713554E7</v>
      </c>
      <c r="E67" s="95">
        <v>1.81045257E8</v>
      </c>
      <c r="F67" s="22">
        <v>6.91005052E8</v>
      </c>
      <c r="G67" s="96" t="s">
        <v>209</v>
      </c>
      <c r="H67" s="25" t="s">
        <v>28</v>
      </c>
      <c r="I67" s="25"/>
      <c r="J67" s="25" t="s">
        <v>29</v>
      </c>
      <c r="K67" s="96"/>
      <c r="L67" s="19" t="s">
        <v>210</v>
      </c>
      <c r="M67" s="20" t="s">
        <v>211</v>
      </c>
      <c r="N67" s="21">
        <v>2025.0</v>
      </c>
      <c r="O67" s="22">
        <v>2027.0</v>
      </c>
      <c r="P67" s="21" t="s">
        <v>31</v>
      </c>
      <c r="Q67" s="22" t="s">
        <v>32</v>
      </c>
      <c r="R67" s="94" t="s">
        <v>212</v>
      </c>
      <c r="S67" s="22" t="s">
        <v>32</v>
      </c>
      <c r="T67" s="14"/>
      <c r="U67" s="14"/>
      <c r="V67" s="14"/>
      <c r="W67" s="14"/>
      <c r="X67" s="14"/>
      <c r="Y67" s="14"/>
    </row>
    <row r="68" ht="14.25" customHeight="1">
      <c r="A68" s="97"/>
      <c r="B68" s="98"/>
      <c r="C68" s="98"/>
      <c r="D68" s="98"/>
      <c r="E68" s="98"/>
      <c r="F68" s="99"/>
      <c r="G68" s="98"/>
      <c r="H68" s="98"/>
      <c r="I68" s="98"/>
      <c r="J68" s="98"/>
      <c r="K68" s="98"/>
      <c r="L68" s="100"/>
      <c r="M68" s="100"/>
      <c r="N68" s="98"/>
      <c r="O68" s="98"/>
      <c r="P68" s="98"/>
      <c r="Q68" s="98"/>
      <c r="R68" s="98"/>
      <c r="S68" s="98"/>
      <c r="T68" s="14"/>
      <c r="U68" s="14"/>
      <c r="V68" s="14"/>
      <c r="W68" s="14"/>
      <c r="X68" s="14"/>
      <c r="Y68" s="14"/>
      <c r="Z68" s="101"/>
    </row>
    <row r="69" ht="14.25" customHeight="1">
      <c r="A69" s="102" t="s">
        <v>213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4.25" customHeight="1">
      <c r="A70" s="103" t="s">
        <v>47</v>
      </c>
      <c r="B70" s="103"/>
      <c r="C70" s="10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4.25" customHeight="1">
      <c r="A71" s="104" t="s">
        <v>75</v>
      </c>
      <c r="B71" s="104"/>
      <c r="C71" s="10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4.25" customHeight="1">
      <c r="A72" s="105" t="s">
        <v>214</v>
      </c>
      <c r="B72" s="105"/>
      <c r="C72" s="105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4.25" customHeight="1">
      <c r="A73" s="106" t="s">
        <v>215</v>
      </c>
      <c r="B73" s="106"/>
      <c r="C73" s="106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4.25" customHeight="1">
      <c r="A74" s="14"/>
      <c r="B74" s="101"/>
      <c r="C74" s="101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4.25" customHeight="1">
      <c r="A75" s="101"/>
      <c r="B75" s="101"/>
      <c r="C75" s="101"/>
      <c r="D75" s="14"/>
      <c r="E75" s="14"/>
      <c r="F75" s="14"/>
      <c r="G75" s="101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4.25" customHeight="1">
      <c r="A76" s="101" t="s">
        <v>216</v>
      </c>
      <c r="S76" s="14"/>
      <c r="T76" s="14"/>
      <c r="U76" s="14"/>
      <c r="V76" s="14"/>
      <c r="W76" s="14"/>
      <c r="X76" s="14"/>
      <c r="Y76" s="14"/>
    </row>
    <row r="77" ht="14.25" customHeight="1">
      <c r="A77" s="101"/>
      <c r="B77" s="101"/>
      <c r="C77" s="101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4.25" customHeight="1">
      <c r="A78" s="107"/>
      <c r="B78" s="101"/>
      <c r="C78" s="101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4.25" customHeight="1">
      <c r="A79" s="101"/>
      <c r="B79" s="101"/>
      <c r="C79" s="101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4.25" customHeight="1">
      <c r="A80" s="101"/>
      <c r="B80" s="101"/>
      <c r="C80" s="101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4.25" customHeight="1">
      <c r="A81" s="101"/>
      <c r="B81" s="101"/>
      <c r="C81" s="101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4.25" customHeight="1">
      <c r="A82" s="101"/>
      <c r="B82" s="101"/>
      <c r="C82" s="101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4.25" customHeight="1">
      <c r="A83" s="101"/>
      <c r="B83" s="101"/>
      <c r="C83" s="101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4.25" customHeight="1">
      <c r="A84" s="101"/>
      <c r="B84" s="101"/>
      <c r="C84" s="101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4.25" customHeight="1">
      <c r="A85" s="101"/>
      <c r="B85" s="101"/>
      <c r="C85" s="101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4.25" customHeight="1">
      <c r="A86" s="101"/>
      <c r="B86" s="101"/>
      <c r="C86" s="101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4.25" customHeight="1">
      <c r="A87" s="101"/>
      <c r="B87" s="101"/>
      <c r="C87" s="101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4.25" customHeight="1">
      <c r="A88" s="101"/>
      <c r="B88" s="101"/>
      <c r="C88" s="10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4.25" customHeight="1">
      <c r="A89" s="101"/>
      <c r="B89" s="101"/>
      <c r="C89" s="101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4.25" customHeight="1">
      <c r="A90" s="101"/>
      <c r="B90" s="101"/>
      <c r="C90" s="101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4.25" customHeight="1">
      <c r="A91" s="108"/>
      <c r="B91" s="108"/>
      <c r="C91" s="10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4.25" customHeight="1">
      <c r="A92" s="101"/>
      <c r="B92" s="101"/>
      <c r="C92" s="101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4.25" customHeight="1">
      <c r="A93" s="101"/>
      <c r="B93" s="101"/>
      <c r="C93" s="101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ht="14.25" customHeight="1">
      <c r="A94" s="101"/>
      <c r="B94" s="101"/>
      <c r="C94" s="101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4.25" customHeight="1">
      <c r="A95" s="101"/>
      <c r="B95" s="101"/>
      <c r="C95" s="101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4.25" customHeight="1">
      <c r="A96" s="101"/>
      <c r="B96" s="101"/>
      <c r="C96" s="101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4.25" customHeight="1">
      <c r="A97" s="101"/>
      <c r="B97" s="101"/>
      <c r="C97" s="101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4.25" customHeight="1">
      <c r="A98" s="101"/>
      <c r="B98" s="101"/>
      <c r="C98" s="101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4.25" customHeight="1">
      <c r="A99" s="101"/>
      <c r="B99" s="101"/>
      <c r="C99" s="101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4.25" customHeight="1">
      <c r="A100" s="101"/>
      <c r="B100" s="101"/>
      <c r="C100" s="101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">
    <mergeCell ref="K2:K3"/>
    <mergeCell ref="L2:M2"/>
    <mergeCell ref="A69:C69"/>
    <mergeCell ref="A76:R76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16.57"/>
    <col customWidth="1" min="3" max="3" width="11.14"/>
    <col customWidth="1" min="4" max="4" width="10.57"/>
    <col customWidth="1" min="5" max="5" width="10.43"/>
    <col customWidth="1" min="6" max="6" width="10.57"/>
    <col customWidth="1" min="7" max="7" width="16.57"/>
    <col customWidth="1" min="8" max="8" width="12.57"/>
    <col customWidth="1" min="9" max="9" width="11.0"/>
    <col customWidth="1" min="10" max="10" width="12.57"/>
    <col customWidth="1" min="11" max="11" width="40.57"/>
    <col customWidth="1" min="12" max="13" width="11.57"/>
    <col customWidth="1" min="14" max="15" width="8.57"/>
    <col customWidth="1" min="16" max="17" width="10.57"/>
    <col customWidth="1" min="18" max="18" width="13.43"/>
    <col customWidth="1" min="19" max="25" width="8.57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14"/>
      <c r="U1" s="14"/>
      <c r="V1" s="14"/>
      <c r="W1" s="14"/>
      <c r="X1" s="14"/>
      <c r="Y1" s="14"/>
    </row>
    <row r="2" ht="14.25" customHeight="1">
      <c r="A2" s="6" t="s">
        <v>1</v>
      </c>
      <c r="B2" s="7" t="s">
        <v>2</v>
      </c>
      <c r="C2" s="8"/>
      <c r="D2" s="8"/>
      <c r="E2" s="8"/>
      <c r="F2" s="9"/>
      <c r="G2" s="6" t="s">
        <v>3</v>
      </c>
      <c r="H2" s="10" t="s">
        <v>4</v>
      </c>
      <c r="I2" s="10" t="s">
        <v>5</v>
      </c>
      <c r="J2" s="6" t="s">
        <v>6</v>
      </c>
      <c r="K2" s="6" t="s">
        <v>7</v>
      </c>
      <c r="L2" s="11" t="s">
        <v>217</v>
      </c>
      <c r="M2" s="9"/>
      <c r="N2" s="12" t="s">
        <v>218</v>
      </c>
      <c r="O2" s="9"/>
      <c r="P2" s="13" t="s">
        <v>219</v>
      </c>
      <c r="Q2" s="9"/>
      <c r="R2" s="12" t="s">
        <v>11</v>
      </c>
      <c r="S2" s="9"/>
      <c r="T2" s="14"/>
      <c r="U2" s="14"/>
      <c r="V2" s="14"/>
      <c r="W2" s="14"/>
      <c r="X2" s="14"/>
      <c r="Y2" s="14"/>
    </row>
    <row r="3" ht="14.25" customHeight="1">
      <c r="A3" s="15"/>
      <c r="B3" s="16" t="s">
        <v>12</v>
      </c>
      <c r="C3" s="17" t="s">
        <v>13</v>
      </c>
      <c r="D3" s="17" t="s">
        <v>14</v>
      </c>
      <c r="E3" s="17" t="s">
        <v>15</v>
      </c>
      <c r="F3" s="18" t="s">
        <v>16</v>
      </c>
      <c r="G3" s="15"/>
      <c r="H3" s="15"/>
      <c r="I3" s="15"/>
      <c r="J3" s="15"/>
      <c r="K3" s="15"/>
      <c r="L3" s="109" t="s">
        <v>17</v>
      </c>
      <c r="M3" s="110" t="s">
        <v>18</v>
      </c>
      <c r="N3" s="21" t="s">
        <v>19</v>
      </c>
      <c r="O3" s="22" t="s">
        <v>20</v>
      </c>
      <c r="P3" s="23" t="s">
        <v>220</v>
      </c>
      <c r="Q3" s="24" t="s">
        <v>221</v>
      </c>
      <c r="R3" s="25" t="s">
        <v>23</v>
      </c>
      <c r="S3" s="22" t="s">
        <v>24</v>
      </c>
      <c r="T3" s="14"/>
      <c r="U3" s="14"/>
      <c r="V3" s="14"/>
      <c r="W3" s="14"/>
      <c r="X3" s="14"/>
      <c r="Y3" s="14"/>
    </row>
    <row r="4">
      <c r="A4" s="26">
        <v>1.0</v>
      </c>
      <c r="B4" s="111" t="s">
        <v>39</v>
      </c>
      <c r="C4" s="112" t="s">
        <v>40</v>
      </c>
      <c r="D4" s="112">
        <v>7.1294074E7</v>
      </c>
      <c r="E4" s="112">
        <v>1.81048523E8</v>
      </c>
      <c r="F4" s="113">
        <v>6.91005494E8</v>
      </c>
      <c r="G4" s="114" t="s">
        <v>222</v>
      </c>
      <c r="H4" s="115" t="s">
        <v>49</v>
      </c>
      <c r="I4" s="115" t="s">
        <v>40</v>
      </c>
      <c r="J4" s="115"/>
      <c r="K4" s="114" t="s">
        <v>223</v>
      </c>
      <c r="L4" s="116">
        <v>1500000.0</v>
      </c>
      <c r="M4" s="117">
        <f t="shared" ref="M4:M7" si="1">L4/100*40</f>
        <v>600000</v>
      </c>
      <c r="N4" s="118">
        <v>2020.0</v>
      </c>
      <c r="O4" s="113">
        <v>2022.0</v>
      </c>
      <c r="P4" s="118"/>
      <c r="Q4" s="113"/>
      <c r="R4" s="114" t="s">
        <v>75</v>
      </c>
      <c r="S4" s="115"/>
      <c r="T4" s="14"/>
      <c r="U4" s="14"/>
      <c r="V4" s="14"/>
      <c r="W4" s="14"/>
      <c r="X4" s="14"/>
      <c r="Y4" s="14"/>
    </row>
    <row r="5">
      <c r="A5" s="35">
        <v>2.0</v>
      </c>
      <c r="B5" s="119" t="s">
        <v>39</v>
      </c>
      <c r="C5" s="120" t="s">
        <v>40</v>
      </c>
      <c r="D5" s="120">
        <v>7.1294074E7</v>
      </c>
      <c r="E5" s="120">
        <v>1.81048523E8</v>
      </c>
      <c r="F5" s="121">
        <v>6.91005494E8</v>
      </c>
      <c r="G5" s="122" t="s">
        <v>224</v>
      </c>
      <c r="H5" s="123" t="s">
        <v>49</v>
      </c>
      <c r="I5" s="123" t="s">
        <v>40</v>
      </c>
      <c r="J5" s="123"/>
      <c r="K5" s="122" t="s">
        <v>225</v>
      </c>
      <c r="L5" s="124">
        <v>3.5E7</v>
      </c>
      <c r="M5" s="125">
        <f t="shared" si="1"/>
        <v>14000000</v>
      </c>
      <c r="N5" s="126">
        <v>2019.0</v>
      </c>
      <c r="O5" s="121">
        <v>2020.0</v>
      </c>
      <c r="P5" s="126"/>
      <c r="Q5" s="121"/>
      <c r="R5" s="122" t="s">
        <v>75</v>
      </c>
      <c r="S5" s="127"/>
      <c r="T5" s="128"/>
      <c r="U5" s="128"/>
      <c r="V5" s="128"/>
      <c r="W5" s="128"/>
      <c r="X5" s="128"/>
      <c r="Y5" s="128"/>
    </row>
    <row r="6">
      <c r="A6" s="35">
        <v>3.0</v>
      </c>
      <c r="B6" s="119" t="s">
        <v>51</v>
      </c>
      <c r="C6" s="120" t="s">
        <v>52</v>
      </c>
      <c r="D6" s="120">
        <v>6.5994027E7</v>
      </c>
      <c r="E6" s="120">
        <v>1.07502712E8</v>
      </c>
      <c r="F6" s="121">
        <v>6.0003898E8</v>
      </c>
      <c r="G6" s="122" t="s">
        <v>226</v>
      </c>
      <c r="H6" s="123" t="s">
        <v>49</v>
      </c>
      <c r="I6" s="123" t="s">
        <v>52</v>
      </c>
      <c r="J6" s="123" t="s">
        <v>29</v>
      </c>
      <c r="K6" s="122" t="s">
        <v>227</v>
      </c>
      <c r="L6" s="124">
        <v>1600000.0</v>
      </c>
      <c r="M6" s="125">
        <f t="shared" si="1"/>
        <v>640000</v>
      </c>
      <c r="N6" s="126">
        <v>2022.0</v>
      </c>
      <c r="O6" s="121">
        <v>2023.0</v>
      </c>
      <c r="P6" s="126"/>
      <c r="Q6" s="121"/>
      <c r="R6" s="122" t="s">
        <v>228</v>
      </c>
      <c r="S6" s="123"/>
      <c r="T6" s="14"/>
      <c r="U6" s="14"/>
      <c r="V6" s="14"/>
      <c r="W6" s="14"/>
      <c r="X6" s="14"/>
      <c r="Y6" s="14"/>
    </row>
    <row r="7">
      <c r="A7" s="35">
        <v>4.0</v>
      </c>
      <c r="B7" s="119" t="s">
        <v>229</v>
      </c>
      <c r="C7" s="120" t="s">
        <v>52</v>
      </c>
      <c r="D7" s="120">
        <v>7.092158E7</v>
      </c>
      <c r="E7" s="120">
        <v>1.07502721E8</v>
      </c>
      <c r="F7" s="121">
        <v>6.00038688E8</v>
      </c>
      <c r="G7" s="122" t="s">
        <v>230</v>
      </c>
      <c r="H7" s="123" t="s">
        <v>49</v>
      </c>
      <c r="I7" s="123" t="s">
        <v>52</v>
      </c>
      <c r="J7" s="123"/>
      <c r="K7" s="122" t="s">
        <v>231</v>
      </c>
      <c r="L7" s="124">
        <v>32000.0</v>
      </c>
      <c r="M7" s="125">
        <f t="shared" si="1"/>
        <v>12800</v>
      </c>
      <c r="N7" s="126">
        <v>2020.0</v>
      </c>
      <c r="O7" s="121">
        <v>2022.0</v>
      </c>
      <c r="P7" s="126"/>
      <c r="Q7" s="121"/>
      <c r="R7" s="122" t="s">
        <v>75</v>
      </c>
      <c r="S7" s="123"/>
      <c r="T7" s="14"/>
      <c r="U7" s="14"/>
      <c r="V7" s="14"/>
      <c r="W7" s="14"/>
      <c r="X7" s="14"/>
      <c r="Y7" s="14"/>
    </row>
    <row r="8">
      <c r="A8" s="35">
        <v>5.0</v>
      </c>
      <c r="B8" s="119" t="s">
        <v>229</v>
      </c>
      <c r="C8" s="120" t="s">
        <v>52</v>
      </c>
      <c r="D8" s="120">
        <v>7.092158E7</v>
      </c>
      <c r="E8" s="120">
        <v>1.07502721E8</v>
      </c>
      <c r="F8" s="121">
        <v>6.00038688E8</v>
      </c>
      <c r="G8" s="122" t="s">
        <v>232</v>
      </c>
      <c r="H8" s="123" t="s">
        <v>49</v>
      </c>
      <c r="I8" s="123" t="s">
        <v>52</v>
      </c>
      <c r="J8" s="123" t="s">
        <v>29</v>
      </c>
      <c r="K8" s="129" t="s">
        <v>233</v>
      </c>
      <c r="L8" s="130">
        <v>300000.0</v>
      </c>
      <c r="M8" s="131">
        <v>120000.0</v>
      </c>
      <c r="N8" s="132">
        <v>2024.0</v>
      </c>
      <c r="O8" s="133">
        <v>2027.0</v>
      </c>
      <c r="P8" s="132"/>
      <c r="Q8" s="133"/>
      <c r="R8" s="129" t="s">
        <v>75</v>
      </c>
      <c r="S8" s="134"/>
      <c r="T8" s="14"/>
      <c r="U8" s="14"/>
      <c r="V8" s="14"/>
      <c r="W8" s="14"/>
      <c r="X8" s="14"/>
      <c r="Y8" s="14"/>
    </row>
    <row r="9">
      <c r="A9" s="35">
        <v>6.0</v>
      </c>
      <c r="B9" s="119" t="s">
        <v>128</v>
      </c>
      <c r="C9" s="120" t="s">
        <v>52</v>
      </c>
      <c r="D9" s="120">
        <v>7.0920681E7</v>
      </c>
      <c r="E9" s="120">
        <v>1.0750278E8</v>
      </c>
      <c r="F9" s="121">
        <v>6.00038823E8</v>
      </c>
      <c r="G9" s="122" t="s">
        <v>135</v>
      </c>
      <c r="H9" s="123" t="s">
        <v>49</v>
      </c>
      <c r="I9" s="123" t="s">
        <v>52</v>
      </c>
      <c r="J9" s="123"/>
      <c r="K9" s="135" t="s">
        <v>234</v>
      </c>
      <c r="L9" s="136">
        <v>75000.0</v>
      </c>
      <c r="M9" s="137">
        <f t="shared" ref="M9:M11" si="2">L9/100*40</f>
        <v>30000</v>
      </c>
      <c r="N9" s="138">
        <v>2020.0</v>
      </c>
      <c r="O9" s="139">
        <v>2023.0</v>
      </c>
      <c r="P9" s="138"/>
      <c r="Q9" s="139"/>
      <c r="R9" s="135" t="s">
        <v>75</v>
      </c>
      <c r="S9" s="140"/>
      <c r="T9" s="14"/>
      <c r="U9" s="14"/>
      <c r="V9" s="14"/>
      <c r="W9" s="14"/>
      <c r="X9" s="14"/>
      <c r="Y9" s="14"/>
    </row>
    <row r="10">
      <c r="A10" s="35">
        <v>7.0</v>
      </c>
      <c r="B10" s="119" t="s">
        <v>134</v>
      </c>
      <c r="C10" s="120" t="s">
        <v>52</v>
      </c>
      <c r="D10" s="120">
        <v>7.0920753E7</v>
      </c>
      <c r="E10" s="120">
        <v>1.07502518E8</v>
      </c>
      <c r="F10" s="121">
        <v>6.00038831E8</v>
      </c>
      <c r="G10" s="122" t="s">
        <v>235</v>
      </c>
      <c r="H10" s="123" t="s">
        <v>49</v>
      </c>
      <c r="I10" s="123" t="s">
        <v>52</v>
      </c>
      <c r="J10" s="123"/>
      <c r="K10" s="122" t="s">
        <v>236</v>
      </c>
      <c r="L10" s="124">
        <v>800000.0</v>
      </c>
      <c r="M10" s="125">
        <f t="shared" si="2"/>
        <v>320000</v>
      </c>
      <c r="N10" s="126">
        <v>2022.0</v>
      </c>
      <c r="O10" s="121">
        <v>2022.0</v>
      </c>
      <c r="P10" s="126"/>
      <c r="Q10" s="121"/>
      <c r="R10" s="122" t="s">
        <v>75</v>
      </c>
      <c r="S10" s="123"/>
      <c r="T10" s="14"/>
      <c r="U10" s="14"/>
      <c r="V10" s="14"/>
      <c r="W10" s="14"/>
      <c r="X10" s="14"/>
      <c r="Y10" s="14"/>
    </row>
    <row r="11">
      <c r="A11" s="25">
        <v>8.0</v>
      </c>
      <c r="B11" s="141" t="s">
        <v>142</v>
      </c>
      <c r="C11" s="142" t="s">
        <v>52</v>
      </c>
      <c r="D11" s="142">
        <v>7.0920605E7</v>
      </c>
      <c r="E11" s="142">
        <v>1.07502411E8</v>
      </c>
      <c r="F11" s="143">
        <v>6.00038858E8</v>
      </c>
      <c r="G11" s="144" t="s">
        <v>237</v>
      </c>
      <c r="H11" s="145" t="s">
        <v>49</v>
      </c>
      <c r="I11" s="145" t="s">
        <v>52</v>
      </c>
      <c r="J11" s="145" t="s">
        <v>29</v>
      </c>
      <c r="K11" s="146" t="s">
        <v>238</v>
      </c>
      <c r="L11" s="147">
        <v>2000000.0</v>
      </c>
      <c r="M11" s="148">
        <f t="shared" si="2"/>
        <v>800000</v>
      </c>
      <c r="N11" s="149">
        <v>2023.0</v>
      </c>
      <c r="O11" s="143">
        <v>2025.0</v>
      </c>
      <c r="P11" s="149" t="s">
        <v>81</v>
      </c>
      <c r="Q11" s="143"/>
      <c r="R11" s="144" t="s">
        <v>75</v>
      </c>
      <c r="S11" s="145"/>
      <c r="T11" s="128"/>
      <c r="U11" s="14"/>
      <c r="V11" s="14"/>
      <c r="W11" s="14"/>
      <c r="X11" s="14"/>
      <c r="Y11" s="14"/>
    </row>
    <row r="12" ht="28.5" customHeight="1">
      <c r="A12" s="150"/>
      <c r="B12" s="151"/>
      <c r="C12" s="150"/>
      <c r="D12" s="150"/>
      <c r="E12" s="150"/>
      <c r="F12" s="150"/>
      <c r="G12" s="151"/>
      <c r="H12" s="150"/>
      <c r="I12" s="150"/>
      <c r="J12" s="150"/>
      <c r="K12" s="151"/>
      <c r="L12" s="152"/>
      <c r="M12" s="152"/>
      <c r="N12" s="150"/>
      <c r="O12" s="150"/>
      <c r="P12" s="150"/>
      <c r="Q12" s="150"/>
      <c r="R12" s="151"/>
      <c r="S12" s="150"/>
      <c r="T12" s="14"/>
      <c r="U12" s="14"/>
      <c r="V12" s="14"/>
      <c r="W12" s="14"/>
      <c r="X12" s="14"/>
      <c r="Y12" s="14"/>
    </row>
    <row r="13" ht="14.25" customHeight="1">
      <c r="A13" s="102" t="s">
        <v>213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14.25" customHeight="1">
      <c r="A14" s="103" t="s">
        <v>47</v>
      </c>
      <c r="B14" s="103"/>
      <c r="C14" s="10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14.25" customHeight="1">
      <c r="A15" s="104" t="s">
        <v>75</v>
      </c>
      <c r="B15" s="104"/>
      <c r="C15" s="10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14.25" customHeight="1">
      <c r="A16" s="105" t="s">
        <v>214</v>
      </c>
      <c r="B16" s="105"/>
      <c r="C16" s="10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14.25" customHeight="1">
      <c r="A17" s="106" t="s">
        <v>215</v>
      </c>
      <c r="B17" s="106"/>
      <c r="C17" s="10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14.25" customHeight="1">
      <c r="A18" s="101"/>
      <c r="B18" s="101"/>
      <c r="C18" s="10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14.25" customHeight="1">
      <c r="A19" s="14"/>
      <c r="B19" s="101"/>
      <c r="C19" s="10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14.25" customHeight="1">
      <c r="A20" s="101"/>
      <c r="B20" s="101"/>
      <c r="C20" s="101"/>
      <c r="D20" s="14"/>
      <c r="E20" s="14"/>
      <c r="F20" s="14"/>
      <c r="G20" s="10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14.25" customHeight="1">
      <c r="A21" s="101" t="s">
        <v>239</v>
      </c>
      <c r="S21" s="14"/>
      <c r="T21" s="14"/>
      <c r="U21" s="14"/>
      <c r="V21" s="14"/>
      <c r="W21" s="14"/>
      <c r="X21" s="14"/>
      <c r="Y21" s="14"/>
    </row>
    <row r="22" ht="14.25" customHeight="1">
      <c r="A22" s="101"/>
      <c r="B22" s="101"/>
      <c r="C22" s="10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4.25" customHeight="1">
      <c r="A23" s="107"/>
      <c r="B23" s="101"/>
      <c r="C23" s="10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4.25" customHeight="1">
      <c r="A24" s="101"/>
      <c r="B24" s="101"/>
      <c r="C24" s="10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4.25" customHeight="1">
      <c r="A25" s="101"/>
      <c r="B25" s="101"/>
      <c r="C25" s="10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4.25" customHeight="1">
      <c r="A26" s="101"/>
      <c r="B26" s="101"/>
      <c r="C26" s="10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4.25" customHeight="1">
      <c r="A27" s="101"/>
      <c r="B27" s="101"/>
      <c r="C27" s="10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14.25" customHeight="1">
      <c r="A28" s="101"/>
      <c r="B28" s="101"/>
      <c r="C28" s="10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14.25" customHeight="1">
      <c r="A29" s="101"/>
      <c r="B29" s="101"/>
      <c r="C29" s="10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14.25" customHeight="1">
      <c r="A30" s="101"/>
      <c r="B30" s="101"/>
      <c r="C30" s="10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14.25" customHeight="1">
      <c r="A31" s="101"/>
      <c r="B31" s="101"/>
      <c r="C31" s="10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14.25" customHeight="1">
      <c r="A32" s="101"/>
      <c r="B32" s="101"/>
      <c r="C32" s="10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14.25" customHeight="1">
      <c r="A33" s="101"/>
      <c r="B33" s="101"/>
      <c r="C33" s="10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14.25" customHeight="1">
      <c r="A34" s="101"/>
      <c r="B34" s="101"/>
      <c r="C34" s="10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14.25" customHeight="1">
      <c r="A35" s="101"/>
      <c r="B35" s="101"/>
      <c r="C35" s="10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14.25" customHeight="1">
      <c r="A36" s="108"/>
      <c r="B36" s="108"/>
      <c r="C36" s="10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14.25" customHeight="1">
      <c r="A37" s="101"/>
      <c r="B37" s="101"/>
      <c r="C37" s="10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14.25" customHeight="1">
      <c r="A38" s="101"/>
      <c r="B38" s="101"/>
      <c r="C38" s="10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14.25" customHeight="1">
      <c r="A39" s="101"/>
      <c r="B39" s="101"/>
      <c r="C39" s="101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14.25" customHeight="1">
      <c r="A40" s="101"/>
      <c r="B40" s="101"/>
      <c r="C40" s="101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14.25" customHeight="1">
      <c r="A41" s="101"/>
      <c r="B41" s="101"/>
      <c r="C41" s="101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14.25" customHeight="1">
      <c r="A42" s="101"/>
      <c r="B42" s="101"/>
      <c r="C42" s="101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ht="14.25" customHeight="1">
      <c r="A43" s="101"/>
      <c r="B43" s="101"/>
      <c r="C43" s="101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14.25" customHeight="1">
      <c r="A44" s="101"/>
      <c r="B44" s="101"/>
      <c r="C44" s="101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14.25" customHeight="1">
      <c r="A45" s="101"/>
      <c r="B45" s="101"/>
      <c r="C45" s="101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ht="14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ht="14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ht="14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14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ht="14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14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14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14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14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14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14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14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ht="14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ht="14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14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4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4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4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ht="14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4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4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4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4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4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4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4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4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4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ht="14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4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4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4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4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4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4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K2:K3"/>
    <mergeCell ref="L2:M2"/>
    <mergeCell ref="A2:A3"/>
    <mergeCell ref="A21:R21"/>
    <mergeCell ref="A13:C13"/>
    <mergeCell ref="N2:O2"/>
    <mergeCell ref="P2:Q2"/>
    <mergeCell ref="B2:F2"/>
    <mergeCell ref="G2:G3"/>
    <mergeCell ref="H2:H3"/>
    <mergeCell ref="I2:I3"/>
    <mergeCell ref="J2:J3"/>
    <mergeCell ref="R2:S2"/>
    <mergeCell ref="A1:S1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AADB"/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16.57"/>
    <col customWidth="1" min="3" max="3" width="11.14"/>
    <col customWidth="1" min="4" max="4" width="10.57"/>
    <col customWidth="1" min="5" max="5" width="10.43"/>
    <col customWidth="1" min="6" max="6" width="10.57"/>
    <col customWidth="1" min="7" max="7" width="16.57"/>
    <col customWidth="1" min="8" max="8" width="12.57"/>
    <col customWidth="1" min="9" max="9" width="11.0"/>
    <col customWidth="1" min="10" max="10" width="12.57"/>
    <col customWidth="1" min="11" max="11" width="40.57"/>
    <col customWidth="1" min="12" max="13" width="11.57"/>
    <col customWidth="1" min="14" max="15" width="8.57"/>
    <col customWidth="1" min="16" max="17" width="10.57"/>
    <col customWidth="1" min="18" max="18" width="13.43"/>
    <col customWidth="1" min="19" max="19" width="8.57"/>
    <col customWidth="1" min="20" max="20" width="0.57"/>
    <col customWidth="1" min="21" max="26" width="8.57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14"/>
      <c r="U1" s="14"/>
      <c r="V1" s="14"/>
      <c r="W1" s="14"/>
      <c r="X1" s="14"/>
      <c r="Y1" s="14"/>
      <c r="Z1" s="14"/>
    </row>
    <row r="2" ht="14.25" customHeight="1">
      <c r="A2" s="6" t="s">
        <v>1</v>
      </c>
      <c r="B2" s="7" t="s">
        <v>2</v>
      </c>
      <c r="C2" s="8"/>
      <c r="D2" s="8"/>
      <c r="E2" s="8"/>
      <c r="F2" s="9"/>
      <c r="G2" s="6" t="s">
        <v>3</v>
      </c>
      <c r="H2" s="10" t="s">
        <v>4</v>
      </c>
      <c r="I2" s="10" t="s">
        <v>5</v>
      </c>
      <c r="J2" s="6" t="s">
        <v>6</v>
      </c>
      <c r="K2" s="6" t="s">
        <v>7</v>
      </c>
      <c r="L2" s="11" t="s">
        <v>240</v>
      </c>
      <c r="M2" s="9"/>
      <c r="N2" s="12" t="s">
        <v>241</v>
      </c>
      <c r="O2" s="9"/>
      <c r="P2" s="13" t="s">
        <v>242</v>
      </c>
      <c r="Q2" s="9"/>
      <c r="R2" s="12" t="s">
        <v>11</v>
      </c>
      <c r="S2" s="9"/>
      <c r="T2" s="14"/>
      <c r="U2" s="14"/>
      <c r="V2" s="14"/>
      <c r="W2" s="14"/>
      <c r="X2" s="14"/>
      <c r="Y2" s="14"/>
      <c r="Z2" s="14"/>
    </row>
    <row r="3" ht="14.25" customHeight="1">
      <c r="A3" s="15"/>
      <c r="B3" s="16" t="s">
        <v>12</v>
      </c>
      <c r="C3" s="17" t="s">
        <v>13</v>
      </c>
      <c r="D3" s="17" t="s">
        <v>14</v>
      </c>
      <c r="E3" s="17" t="s">
        <v>15</v>
      </c>
      <c r="F3" s="18" t="s">
        <v>16</v>
      </c>
      <c r="G3" s="15"/>
      <c r="H3" s="15"/>
      <c r="I3" s="15"/>
      <c r="J3" s="15"/>
      <c r="K3" s="15"/>
      <c r="L3" s="19" t="s">
        <v>17</v>
      </c>
      <c r="M3" s="20" t="s">
        <v>18</v>
      </c>
      <c r="N3" s="21" t="s">
        <v>19</v>
      </c>
      <c r="O3" s="22" t="s">
        <v>20</v>
      </c>
      <c r="P3" s="23" t="s">
        <v>243</v>
      </c>
      <c r="Q3" s="24" t="s">
        <v>244</v>
      </c>
      <c r="R3" s="25" t="s">
        <v>23</v>
      </c>
      <c r="S3" s="22" t="s">
        <v>24</v>
      </c>
      <c r="T3" s="14"/>
      <c r="U3" s="14"/>
      <c r="V3" s="14"/>
      <c r="W3" s="14"/>
      <c r="X3" s="14"/>
      <c r="Y3" s="14"/>
      <c r="Z3" s="14"/>
    </row>
    <row r="4">
      <c r="A4" s="26">
        <v>1.0</v>
      </c>
      <c r="B4" s="153" t="s">
        <v>72</v>
      </c>
      <c r="C4" s="154" t="s">
        <v>52</v>
      </c>
      <c r="D4" s="154">
        <v>7.0920613E7</v>
      </c>
      <c r="E4" s="154">
        <v>1.07502364E8</v>
      </c>
      <c r="F4" s="155">
        <v>6.00038726E8</v>
      </c>
      <c r="G4" s="156" t="s">
        <v>245</v>
      </c>
      <c r="H4" s="157" t="s">
        <v>49</v>
      </c>
      <c r="I4" s="157" t="s">
        <v>52</v>
      </c>
      <c r="J4" s="157" t="s">
        <v>29</v>
      </c>
      <c r="K4" s="156" t="s">
        <v>246</v>
      </c>
      <c r="L4" s="158">
        <v>100000.0</v>
      </c>
      <c r="M4" s="159">
        <v>40000.0</v>
      </c>
      <c r="N4" s="160">
        <v>2022.0</v>
      </c>
      <c r="O4" s="155">
        <v>2023.0</v>
      </c>
      <c r="P4" s="160"/>
      <c r="Q4" s="155"/>
      <c r="R4" s="156" t="s">
        <v>214</v>
      </c>
      <c r="S4" s="157"/>
      <c r="T4" s="14"/>
      <c r="U4" s="14"/>
      <c r="V4" s="14"/>
      <c r="W4" s="14"/>
      <c r="X4" s="14"/>
      <c r="Y4" s="14"/>
      <c r="Z4" s="14"/>
    </row>
    <row r="5">
      <c r="A5" s="35">
        <v>2.0</v>
      </c>
      <c r="B5" s="161" t="s">
        <v>128</v>
      </c>
      <c r="C5" s="162" t="s">
        <v>52</v>
      </c>
      <c r="D5" s="162">
        <v>7.0920681E7</v>
      </c>
      <c r="E5" s="162">
        <v>1.0750278E8</v>
      </c>
      <c r="F5" s="69">
        <v>6.00038823E8</v>
      </c>
      <c r="G5" s="163" t="s">
        <v>247</v>
      </c>
      <c r="H5" s="164" t="s">
        <v>49</v>
      </c>
      <c r="I5" s="164" t="s">
        <v>52</v>
      </c>
      <c r="J5" s="164"/>
      <c r="K5" s="163" t="s">
        <v>248</v>
      </c>
      <c r="L5" s="165">
        <v>20000.0</v>
      </c>
      <c r="M5" s="166">
        <f t="shared" ref="M5:M10" si="1">L5/100*40</f>
        <v>8000</v>
      </c>
      <c r="N5" s="167">
        <v>2020.0</v>
      </c>
      <c r="O5" s="69">
        <v>2021.0</v>
      </c>
      <c r="P5" s="167"/>
      <c r="Q5" s="69"/>
      <c r="R5" s="163" t="s">
        <v>214</v>
      </c>
      <c r="S5" s="164"/>
      <c r="T5" s="14"/>
      <c r="U5" s="14"/>
      <c r="V5" s="14"/>
      <c r="W5" s="14"/>
      <c r="X5" s="14"/>
      <c r="Y5" s="14"/>
      <c r="Z5" s="14"/>
    </row>
    <row r="6">
      <c r="A6" s="35">
        <v>3.0</v>
      </c>
      <c r="B6" s="161" t="s">
        <v>134</v>
      </c>
      <c r="C6" s="162" t="s">
        <v>52</v>
      </c>
      <c r="D6" s="162">
        <v>7.0920753E7</v>
      </c>
      <c r="E6" s="162">
        <v>1.07502518E8</v>
      </c>
      <c r="F6" s="69">
        <v>6.00038831E8</v>
      </c>
      <c r="G6" s="163" t="s">
        <v>249</v>
      </c>
      <c r="H6" s="164" t="s">
        <v>49</v>
      </c>
      <c r="I6" s="164" t="s">
        <v>52</v>
      </c>
      <c r="J6" s="164"/>
      <c r="K6" s="163" t="s">
        <v>250</v>
      </c>
      <c r="L6" s="165">
        <v>250000.0</v>
      </c>
      <c r="M6" s="166">
        <f t="shared" si="1"/>
        <v>100000</v>
      </c>
      <c r="N6" s="167">
        <v>2021.0</v>
      </c>
      <c r="O6" s="69">
        <v>2025.0</v>
      </c>
      <c r="P6" s="167"/>
      <c r="Q6" s="69"/>
      <c r="R6" s="163" t="s">
        <v>214</v>
      </c>
      <c r="S6" s="164"/>
      <c r="T6" s="14"/>
      <c r="U6" s="14"/>
      <c r="V6" s="14"/>
      <c r="W6" s="14"/>
      <c r="X6" s="14"/>
      <c r="Y6" s="14"/>
      <c r="Z6" s="14"/>
    </row>
    <row r="7">
      <c r="A7" s="35">
        <v>4.0</v>
      </c>
      <c r="B7" s="161" t="s">
        <v>142</v>
      </c>
      <c r="C7" s="162" t="s">
        <v>52</v>
      </c>
      <c r="D7" s="162">
        <v>7.0920605E7</v>
      </c>
      <c r="E7" s="162">
        <v>1.07502411E8</v>
      </c>
      <c r="F7" s="69">
        <v>6.00038858E8</v>
      </c>
      <c r="G7" s="163" t="s">
        <v>251</v>
      </c>
      <c r="H7" s="164" t="s">
        <v>49</v>
      </c>
      <c r="I7" s="164" t="s">
        <v>52</v>
      </c>
      <c r="J7" s="164"/>
      <c r="K7" s="163" t="s">
        <v>252</v>
      </c>
      <c r="L7" s="165">
        <v>130000.0</v>
      </c>
      <c r="M7" s="166">
        <f t="shared" si="1"/>
        <v>52000</v>
      </c>
      <c r="N7" s="167">
        <v>2021.0</v>
      </c>
      <c r="O7" s="69">
        <v>2023.0</v>
      </c>
      <c r="P7" s="167"/>
      <c r="Q7" s="69"/>
      <c r="R7" s="163" t="s">
        <v>214</v>
      </c>
      <c r="S7" s="164"/>
      <c r="T7" s="14"/>
      <c r="U7" s="14"/>
      <c r="V7" s="14"/>
      <c r="W7" s="14"/>
      <c r="X7" s="14"/>
      <c r="Y7" s="14"/>
      <c r="Z7" s="14"/>
    </row>
    <row r="8">
      <c r="A8" s="35">
        <v>5.0</v>
      </c>
      <c r="B8" s="161" t="s">
        <v>170</v>
      </c>
      <c r="C8" s="162" t="s">
        <v>52</v>
      </c>
      <c r="D8" s="162">
        <v>7.0886466E7</v>
      </c>
      <c r="E8" s="162">
        <v>4.8133914E7</v>
      </c>
      <c r="F8" s="69">
        <v>6.00039196E8</v>
      </c>
      <c r="G8" s="163" t="s">
        <v>253</v>
      </c>
      <c r="H8" s="164" t="s">
        <v>49</v>
      </c>
      <c r="I8" s="164" t="s">
        <v>52</v>
      </c>
      <c r="J8" s="164"/>
      <c r="K8" s="163" t="s">
        <v>104</v>
      </c>
      <c r="L8" s="165">
        <v>250000.0</v>
      </c>
      <c r="M8" s="166">
        <f t="shared" si="1"/>
        <v>100000</v>
      </c>
      <c r="N8" s="167"/>
      <c r="O8" s="69">
        <v>2022.0</v>
      </c>
      <c r="P8" s="167"/>
      <c r="Q8" s="69"/>
      <c r="R8" s="163" t="s">
        <v>214</v>
      </c>
      <c r="S8" s="164"/>
      <c r="T8" s="14"/>
      <c r="U8" s="14"/>
      <c r="V8" s="14"/>
      <c r="W8" s="14"/>
      <c r="X8" s="14"/>
      <c r="Y8" s="14"/>
      <c r="Z8" s="14"/>
    </row>
    <row r="9">
      <c r="A9" s="35">
        <v>6.0</v>
      </c>
      <c r="B9" s="161" t="s">
        <v>170</v>
      </c>
      <c r="C9" s="162" t="s">
        <v>52</v>
      </c>
      <c r="D9" s="162">
        <v>7.0886466E7</v>
      </c>
      <c r="E9" s="162">
        <v>4.8133914E7</v>
      </c>
      <c r="F9" s="69">
        <v>6.00039196E8</v>
      </c>
      <c r="G9" s="163" t="s">
        <v>254</v>
      </c>
      <c r="H9" s="164" t="s">
        <v>49</v>
      </c>
      <c r="I9" s="164" t="s">
        <v>52</v>
      </c>
      <c r="J9" s="164"/>
      <c r="K9" s="163" t="s">
        <v>255</v>
      </c>
      <c r="L9" s="165">
        <v>1000000.0</v>
      </c>
      <c r="M9" s="166">
        <f t="shared" si="1"/>
        <v>400000</v>
      </c>
      <c r="N9" s="167"/>
      <c r="O9" s="69">
        <v>2025.0</v>
      </c>
      <c r="P9" s="167"/>
      <c r="Q9" s="69"/>
      <c r="R9" s="163" t="s">
        <v>214</v>
      </c>
      <c r="S9" s="164"/>
      <c r="T9" s="14"/>
      <c r="U9" s="14"/>
      <c r="V9" s="14"/>
      <c r="W9" s="14"/>
      <c r="X9" s="14"/>
      <c r="Y9" s="14"/>
      <c r="Z9" s="14"/>
    </row>
    <row r="10">
      <c r="A10" s="35">
        <v>7.0</v>
      </c>
      <c r="B10" s="161" t="s">
        <v>256</v>
      </c>
      <c r="C10" s="162" t="s">
        <v>52</v>
      </c>
      <c r="D10" s="162">
        <v>7.0886423E7</v>
      </c>
      <c r="E10" s="162">
        <v>1.07502755E8</v>
      </c>
      <c r="F10" s="69">
        <v>6.00038971E8</v>
      </c>
      <c r="G10" s="163" t="s">
        <v>257</v>
      </c>
      <c r="H10" s="164" t="s">
        <v>49</v>
      </c>
      <c r="I10" s="164" t="s">
        <v>52</v>
      </c>
      <c r="J10" s="164"/>
      <c r="K10" s="163" t="s">
        <v>258</v>
      </c>
      <c r="L10" s="165">
        <v>80000.0</v>
      </c>
      <c r="M10" s="166">
        <f t="shared" si="1"/>
        <v>32000</v>
      </c>
      <c r="N10" s="167"/>
      <c r="O10" s="69">
        <v>2021.0</v>
      </c>
      <c r="P10" s="167"/>
      <c r="Q10" s="69"/>
      <c r="R10" s="163" t="s">
        <v>214</v>
      </c>
      <c r="S10" s="164"/>
      <c r="T10" s="14"/>
      <c r="U10" s="14"/>
      <c r="V10" s="14"/>
      <c r="W10" s="14"/>
      <c r="X10" s="14"/>
      <c r="Y10" s="14"/>
      <c r="Z10" s="14"/>
    </row>
    <row r="11">
      <c r="A11" s="35">
        <v>8.0</v>
      </c>
      <c r="B11" s="161" t="s">
        <v>256</v>
      </c>
      <c r="C11" s="162" t="s">
        <v>52</v>
      </c>
      <c r="D11" s="162">
        <v>7.0886423E7</v>
      </c>
      <c r="E11" s="162">
        <v>1.07502755E8</v>
      </c>
      <c r="F11" s="69">
        <v>6.00038971E8</v>
      </c>
      <c r="G11" s="163" t="s">
        <v>259</v>
      </c>
      <c r="H11" s="164" t="s">
        <v>49</v>
      </c>
      <c r="I11" s="164" t="s">
        <v>52</v>
      </c>
      <c r="J11" s="164"/>
      <c r="K11" s="163" t="s">
        <v>260</v>
      </c>
      <c r="L11" s="165"/>
      <c r="M11" s="166"/>
      <c r="N11" s="167"/>
      <c r="O11" s="69"/>
      <c r="P11" s="167"/>
      <c r="Q11" s="69"/>
      <c r="R11" s="163" t="s">
        <v>214</v>
      </c>
      <c r="S11" s="164"/>
      <c r="T11" s="14"/>
      <c r="U11" s="14"/>
      <c r="V11" s="14"/>
      <c r="W11" s="14"/>
      <c r="X11" s="14"/>
      <c r="Y11" s="14"/>
      <c r="Z11" s="14"/>
    </row>
    <row r="12">
      <c r="A12" s="35">
        <v>9.0</v>
      </c>
      <c r="B12" s="161" t="s">
        <v>256</v>
      </c>
      <c r="C12" s="162" t="s">
        <v>52</v>
      </c>
      <c r="D12" s="162">
        <v>7.0886423E7</v>
      </c>
      <c r="E12" s="162">
        <v>1.07502755E8</v>
      </c>
      <c r="F12" s="69">
        <v>6.00038971E8</v>
      </c>
      <c r="G12" s="163" t="s">
        <v>261</v>
      </c>
      <c r="H12" s="164" t="s">
        <v>49</v>
      </c>
      <c r="I12" s="164" t="s">
        <v>52</v>
      </c>
      <c r="J12" s="164"/>
      <c r="K12" s="163" t="s">
        <v>262</v>
      </c>
      <c r="L12" s="165"/>
      <c r="M12" s="166"/>
      <c r="N12" s="167"/>
      <c r="O12" s="69"/>
      <c r="P12" s="167"/>
      <c r="Q12" s="69"/>
      <c r="R12" s="163" t="s">
        <v>214</v>
      </c>
      <c r="S12" s="164"/>
      <c r="T12" s="14"/>
      <c r="U12" s="14"/>
      <c r="V12" s="14"/>
      <c r="W12" s="14"/>
      <c r="X12" s="14"/>
      <c r="Y12" s="14"/>
      <c r="Z12" s="14"/>
    </row>
    <row r="13">
      <c r="A13" s="35">
        <v>10.0</v>
      </c>
      <c r="B13" s="161" t="s">
        <v>256</v>
      </c>
      <c r="C13" s="162" t="s">
        <v>52</v>
      </c>
      <c r="D13" s="162">
        <v>7.0886423E7</v>
      </c>
      <c r="E13" s="162">
        <v>1.07502755E8</v>
      </c>
      <c r="F13" s="69">
        <v>6.00038971E8</v>
      </c>
      <c r="G13" s="163" t="s">
        <v>263</v>
      </c>
      <c r="H13" s="164" t="s">
        <v>49</v>
      </c>
      <c r="I13" s="164" t="s">
        <v>52</v>
      </c>
      <c r="J13" s="164"/>
      <c r="K13" s="163" t="s">
        <v>264</v>
      </c>
      <c r="L13" s="165"/>
      <c r="M13" s="166"/>
      <c r="N13" s="167"/>
      <c r="O13" s="69"/>
      <c r="P13" s="167"/>
      <c r="Q13" s="69"/>
      <c r="R13" s="163" t="s">
        <v>214</v>
      </c>
      <c r="S13" s="164"/>
      <c r="T13" s="14"/>
      <c r="U13" s="14"/>
      <c r="V13" s="14"/>
      <c r="W13" s="14"/>
      <c r="X13" s="14"/>
      <c r="Y13" s="14"/>
      <c r="Z13" s="14"/>
    </row>
    <row r="14">
      <c r="A14" s="25">
        <v>11.0</v>
      </c>
      <c r="B14" s="168" t="s">
        <v>181</v>
      </c>
      <c r="C14" s="169" t="s">
        <v>52</v>
      </c>
      <c r="D14" s="169">
        <v>7.0920761E7</v>
      </c>
      <c r="E14" s="169">
        <v>1.07502526E8</v>
      </c>
      <c r="F14" s="170">
        <v>6.00038955E8</v>
      </c>
      <c r="G14" s="171" t="s">
        <v>265</v>
      </c>
      <c r="H14" s="172" t="s">
        <v>49</v>
      </c>
      <c r="I14" s="172" t="s">
        <v>52</v>
      </c>
      <c r="J14" s="172" t="s">
        <v>29</v>
      </c>
      <c r="K14" s="171" t="s">
        <v>266</v>
      </c>
      <c r="L14" s="173">
        <v>600000.0</v>
      </c>
      <c r="M14" s="174">
        <f>L14/100*40</f>
        <v>240000</v>
      </c>
      <c r="N14" s="175">
        <v>2023.0</v>
      </c>
      <c r="O14" s="170">
        <v>2027.0</v>
      </c>
      <c r="P14" s="175"/>
      <c r="Q14" s="170"/>
      <c r="R14" s="171" t="s">
        <v>214</v>
      </c>
      <c r="S14" s="172"/>
      <c r="T14" s="14"/>
      <c r="U14" s="14"/>
      <c r="V14" s="14"/>
      <c r="W14" s="14"/>
      <c r="X14" s="14"/>
      <c r="Y14" s="14"/>
      <c r="Z14" s="14"/>
    </row>
    <row r="15">
      <c r="A15" s="150"/>
      <c r="B15" s="61"/>
      <c r="C15" s="150"/>
      <c r="D15" s="150"/>
      <c r="E15" s="150"/>
      <c r="F15" s="150"/>
      <c r="G15" s="151"/>
      <c r="H15" s="150"/>
      <c r="I15" s="150"/>
      <c r="J15" s="150"/>
      <c r="K15" s="151"/>
      <c r="L15" s="152"/>
      <c r="M15" s="152"/>
      <c r="N15" s="150"/>
      <c r="O15" s="150"/>
      <c r="P15" s="150"/>
      <c r="Q15" s="150"/>
      <c r="R15" s="151"/>
      <c r="S15" s="150"/>
      <c r="T15" s="14"/>
      <c r="U15" s="14"/>
      <c r="V15" s="14"/>
      <c r="W15" s="14"/>
      <c r="X15" s="14"/>
      <c r="Y15" s="14"/>
      <c r="Z15" s="14"/>
    </row>
    <row r="16" ht="14.25" customHeight="1">
      <c r="A16" s="102" t="s">
        <v>213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4.25" customHeight="1">
      <c r="A17" s="103" t="s">
        <v>47</v>
      </c>
      <c r="B17" s="103"/>
      <c r="C17" s="10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4.25" customHeight="1">
      <c r="A18" s="104" t="s">
        <v>75</v>
      </c>
      <c r="B18" s="104"/>
      <c r="C18" s="10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4.25" customHeight="1">
      <c r="A19" s="105" t="s">
        <v>214</v>
      </c>
      <c r="B19" s="105"/>
      <c r="C19" s="10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4.25" customHeight="1">
      <c r="A20" s="106" t="s">
        <v>215</v>
      </c>
      <c r="B20" s="106"/>
      <c r="C20" s="10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4.25" customHeight="1">
      <c r="A21" s="101"/>
      <c r="B21" s="101"/>
      <c r="C21" s="10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4.25" customHeight="1">
      <c r="A22" s="14"/>
      <c r="B22" s="101"/>
      <c r="C22" s="10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4.25" customHeight="1">
      <c r="A23" s="101"/>
      <c r="B23" s="101"/>
      <c r="C23" s="101"/>
      <c r="D23" s="14"/>
      <c r="E23" s="14"/>
      <c r="F23" s="14"/>
      <c r="G23" s="101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4.25" customHeight="1">
      <c r="A24" s="101" t="s">
        <v>216</v>
      </c>
      <c r="S24" s="14"/>
      <c r="T24" s="14"/>
      <c r="U24" s="14"/>
      <c r="V24" s="14"/>
      <c r="W24" s="14"/>
      <c r="X24" s="14"/>
      <c r="Y24" s="14"/>
      <c r="Z24" s="14"/>
    </row>
    <row r="25" ht="14.25" customHeight="1">
      <c r="A25" s="101"/>
      <c r="B25" s="101"/>
      <c r="C25" s="10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107"/>
      <c r="B26" s="101"/>
      <c r="C26" s="10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4.25" customHeight="1">
      <c r="A27" s="101"/>
      <c r="B27" s="101"/>
      <c r="C27" s="10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4.25" customHeight="1">
      <c r="A28" s="101"/>
      <c r="B28" s="101"/>
      <c r="C28" s="10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4.25" customHeight="1">
      <c r="A29" s="101"/>
      <c r="B29" s="101"/>
      <c r="C29" s="10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4.25" customHeight="1">
      <c r="A30" s="101"/>
      <c r="B30" s="101"/>
      <c r="C30" s="10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4.25" customHeight="1">
      <c r="A31" s="101"/>
      <c r="B31" s="101"/>
      <c r="C31" s="10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4.25" customHeight="1">
      <c r="A32" s="101"/>
      <c r="B32" s="101"/>
      <c r="C32" s="10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4.25" customHeight="1">
      <c r="A33" s="101"/>
      <c r="B33" s="101"/>
      <c r="C33" s="10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4.25" customHeight="1">
      <c r="A34" s="101"/>
      <c r="B34" s="101"/>
      <c r="C34" s="10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4.25" customHeight="1">
      <c r="A35" s="101"/>
      <c r="B35" s="101"/>
      <c r="C35" s="10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4.25" customHeight="1">
      <c r="A36" s="101"/>
      <c r="B36" s="101"/>
      <c r="C36" s="10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4.25" customHeight="1">
      <c r="A37" s="101"/>
      <c r="B37" s="101"/>
      <c r="C37" s="10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4.25" customHeight="1">
      <c r="A38" s="101"/>
      <c r="B38" s="101"/>
      <c r="C38" s="10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4.25" customHeight="1">
      <c r="A39" s="108"/>
      <c r="B39" s="108"/>
      <c r="C39" s="108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4.25" customHeight="1">
      <c r="A40" s="101"/>
      <c r="B40" s="101"/>
      <c r="C40" s="101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4.25" customHeight="1">
      <c r="A41" s="101"/>
      <c r="B41" s="101"/>
      <c r="C41" s="101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4.25" customHeight="1">
      <c r="A42" s="101"/>
      <c r="B42" s="101"/>
      <c r="C42" s="101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4.25" customHeight="1">
      <c r="A43" s="101"/>
      <c r="B43" s="101"/>
      <c r="C43" s="101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4.25" customHeight="1">
      <c r="A44" s="101"/>
      <c r="B44" s="101"/>
      <c r="C44" s="101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4.25" customHeight="1">
      <c r="A45" s="101"/>
      <c r="B45" s="101"/>
      <c r="C45" s="101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4.25" customHeight="1">
      <c r="A46" s="101"/>
      <c r="B46" s="101"/>
      <c r="C46" s="101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4.25" customHeight="1">
      <c r="A47" s="101"/>
      <c r="B47" s="101"/>
      <c r="C47" s="101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4.25" customHeight="1">
      <c r="A48" s="101"/>
      <c r="B48" s="101"/>
      <c r="C48" s="101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4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4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4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4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4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4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4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4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4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4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4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4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4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4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4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4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4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4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4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4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4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4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4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4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4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4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4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4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4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4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4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4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4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4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4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4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4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4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4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4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4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4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4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4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4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4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4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4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4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4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4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4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4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4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4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4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4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4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4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4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4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4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4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4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4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4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4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4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4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4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4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4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4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4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4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4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4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4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4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4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4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4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4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4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4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4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4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4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4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4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4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4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4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4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4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4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4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4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4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4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4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4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4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4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4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4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4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4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4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4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4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4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4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4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4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4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4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4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4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4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4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4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4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4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4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4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4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4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4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4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4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4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4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4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4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4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4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4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4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4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4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4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4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4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4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4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4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4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4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4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4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4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4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4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4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4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4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4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4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4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4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4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4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4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4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4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4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4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4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4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4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4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4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4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4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4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4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4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4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4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4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4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4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4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4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4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4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4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4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4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4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4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4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4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4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4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4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4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4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4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4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4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4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4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4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4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4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4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4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4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4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4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4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4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4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4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4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4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4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4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4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4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4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4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4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4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4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4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4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4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4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4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4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4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4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4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4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4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4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4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4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4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4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4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4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4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4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4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4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4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4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4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4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4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4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4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4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4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4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4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4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4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4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4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4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4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4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4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4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4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4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4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4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4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4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4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4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4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4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4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4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4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4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4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4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4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4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4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4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4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4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4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4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4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4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4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4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4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4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4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4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4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4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4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4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4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4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4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4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4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4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4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4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4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4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4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4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4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4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4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4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4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4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4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4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4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4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4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4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4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4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4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4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4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4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4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4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4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4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4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4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4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4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4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4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4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4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4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4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4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4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4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4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4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4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4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4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4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4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4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4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4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4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4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4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4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4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4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4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4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4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4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4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4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4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4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4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4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4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4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4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4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4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4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4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4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4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4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4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4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4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4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4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4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4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4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4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4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4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4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4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4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4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4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4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4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4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4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4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4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4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4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4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4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4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4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4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4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4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4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4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4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4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4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4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4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4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4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4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4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4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4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4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4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4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4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4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4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4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4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4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4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4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4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4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4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4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4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4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4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4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4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4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4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4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4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4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4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4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4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4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4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4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4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4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4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4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4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4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4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4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4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4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4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4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4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4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4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4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4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4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4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4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4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4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4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4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4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4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4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4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4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4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4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4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4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4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4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4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4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4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4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4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4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4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4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4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4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4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4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4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4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4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4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4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4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4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4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4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4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4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4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4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4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4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4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4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4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4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4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4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4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4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4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4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4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4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4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4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4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4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4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4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4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4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4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4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4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4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4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4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4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4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4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4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4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4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4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4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4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4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4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4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4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4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4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4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4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4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4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4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4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4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4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4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4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4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4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4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4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4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4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4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4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4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4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4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4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4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4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4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4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4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4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4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4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4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4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4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4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4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4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4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4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4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4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4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4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4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4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4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4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4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4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4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4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4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4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4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4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4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4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4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4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4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4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4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4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4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4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4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4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4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4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4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4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4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4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4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4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4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4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4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4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4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4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4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4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4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4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4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4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4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4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4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4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4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4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4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4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4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4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4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4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4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4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4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4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4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4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4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4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4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4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4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4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4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4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4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4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4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4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4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4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4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4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4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4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4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4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4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</sheetData>
  <mergeCells count="14">
    <mergeCell ref="K2:K3"/>
    <mergeCell ref="L2:M2"/>
    <mergeCell ref="A16:C16"/>
    <mergeCell ref="A24:R24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87401575" footer="0.0" header="0.0" left="0.7" right="0.7" top="0.7874015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2022-12-02T19:54:29Z</dcterms:created>
  <dc:creator>Jana Matoušová</dc:creator>
</cp:coreProperties>
</file>