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odborníci 2024" sheetId="4" r:id="rId1"/>
    <sheet name="Zdůvodnění odměn" sheetId="5" state="hidden" r:id="rId2"/>
    <sheet name="Odborníci " sheetId="1" state="hidden" r:id="rId3"/>
    <sheet name="ZMČ " sheetId="2" state="hidden" r:id="rId4"/>
    <sheet name="List3" sheetId="3" state="hidden" r:id="rId5"/>
  </sheets>
  <definedNames>
    <definedName name="_xlnm._FilterDatabase" localSheetId="2" hidden="1">'Odborníci '!$A$1:$J$60</definedName>
  </definedNames>
  <calcPr calcId="145621"/>
</workbook>
</file>

<file path=xl/calcChain.xml><?xml version="1.0" encoding="utf-8"?>
<calcChain xmlns="http://schemas.openxmlformats.org/spreadsheetml/2006/main">
  <c r="B69" i="4" l="1"/>
  <c r="D15" i="5" l="1"/>
  <c r="F2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J57" i="1"/>
  <c r="K57" i="1"/>
</calcChain>
</file>

<file path=xl/sharedStrings.xml><?xml version="1.0" encoding="utf-8"?>
<sst xmlns="http://schemas.openxmlformats.org/spreadsheetml/2006/main" count="560" uniqueCount="261">
  <si>
    <t>Himmelová Halina, Mgr.</t>
  </si>
  <si>
    <t>KS ÚMČ</t>
  </si>
  <si>
    <t>člen PS pro Nápad pro 6</t>
  </si>
  <si>
    <t>odborník za PRAHA 6 SOBĚ</t>
  </si>
  <si>
    <t>člen RMČ</t>
  </si>
  <si>
    <t>Höfer Karel , PhDr.</t>
  </si>
  <si>
    <t>odborník za STAN s podporou Zelených</t>
  </si>
  <si>
    <t>Holický Jan, Ing., MBA</t>
  </si>
  <si>
    <t>tajemník ÚMČ</t>
  </si>
  <si>
    <t>člen BR, PK, KŠ, PS pro pers.nominace</t>
  </si>
  <si>
    <t>Horejšová Kateřina, Mgr.</t>
  </si>
  <si>
    <t>odborník</t>
  </si>
  <si>
    <t>člen PS pro protidrog.prevenci</t>
  </si>
  <si>
    <t>Hořánek Zdeněk</t>
  </si>
  <si>
    <t>Hrdlička Ferdinand, Ing.</t>
  </si>
  <si>
    <t>zástupce MŠMT</t>
  </si>
  <si>
    <t>člen PS spádové turistiky ve školách</t>
  </si>
  <si>
    <t>Hubáčková Tereza, Bc.</t>
  </si>
  <si>
    <t>člen ZMČ</t>
  </si>
  <si>
    <t>Chabr Jan, Mgr.</t>
  </si>
  <si>
    <t>Chaloupka Jaroslav, Ing.</t>
  </si>
  <si>
    <t>odborník za ODS</t>
  </si>
  <si>
    <t>člen PS pro SBO</t>
  </si>
  <si>
    <t>Chrást Ondřej, Mgr.</t>
  </si>
  <si>
    <t>Jalloul Zuzana, PaedDr.</t>
  </si>
  <si>
    <t>Janik Jakub, Bc.</t>
  </si>
  <si>
    <t>odborník za TOP 09</t>
  </si>
  <si>
    <t>Janoušek Jiří, JUDr.</t>
  </si>
  <si>
    <t>Jiřík Filip, Ing.</t>
  </si>
  <si>
    <t>DPP</t>
  </si>
  <si>
    <t>Kamenický Ondřej, Ing. arch. MgA.</t>
  </si>
  <si>
    <t>Kaňáková Martina, Mgr.</t>
  </si>
  <si>
    <t>Karmelitová Pavla, Mgr.</t>
  </si>
  <si>
    <t>člen KSZP</t>
  </si>
  <si>
    <t>Karvánek Petr, Mgr.</t>
  </si>
  <si>
    <t>Klepková Dominika, Mgr.</t>
  </si>
  <si>
    <t>odborník za KDU-ČSL</t>
  </si>
  <si>
    <t>Klepš Václav, Mgr.</t>
  </si>
  <si>
    <t>Klíčová Taťána, Bc.</t>
  </si>
  <si>
    <t>Kočica Tomáš, Bc.</t>
  </si>
  <si>
    <t>Kodiš Tomáš, Mgr.</t>
  </si>
  <si>
    <t>Kolář Ondřej, Mgr.</t>
  </si>
  <si>
    <t>Korbel Matouš, Mgr.</t>
  </si>
  <si>
    <t>Korseltová Marie, Mgr., DiS.</t>
  </si>
  <si>
    <t>Košický Patrik</t>
  </si>
  <si>
    <t>člen KUK</t>
  </si>
  <si>
    <t>Kousalíková Marie, Ing.</t>
  </si>
  <si>
    <t>Odborník za ODS</t>
  </si>
  <si>
    <t>člen FV</t>
  </si>
  <si>
    <t>Kovanda Zdeněk, Bc.</t>
  </si>
  <si>
    <t>ředitel MP OŘ Praha 6</t>
  </si>
  <si>
    <t>Krausová Helena</t>
  </si>
  <si>
    <t>Krouský Jan, JUDr.</t>
  </si>
  <si>
    <t>člen KSVČ</t>
  </si>
  <si>
    <t>Kuchař Arnošt</t>
  </si>
  <si>
    <t>odborník za ODS a KDU-ČSL</t>
  </si>
  <si>
    <t>Kyselová Kristýna, Ing.</t>
  </si>
  <si>
    <t>odborník za ANO Praha 6</t>
  </si>
  <si>
    <t>Lacina Jan, Mgr.</t>
  </si>
  <si>
    <t>Lukáč Martin, MUDr.</t>
  </si>
  <si>
    <t>Mandlík Tomáš</t>
  </si>
  <si>
    <t>Maříková Irena, MUDr., MBA</t>
  </si>
  <si>
    <t>Matas Jan, Ing.</t>
  </si>
  <si>
    <t>Melzerová Alena</t>
  </si>
  <si>
    <t>člen VOMP</t>
  </si>
  <si>
    <t>Münich Daniel, Doc. Ing., Ph.D.</t>
  </si>
  <si>
    <t>zástupce Centra pro ekonom.výzkum a dokt.studium</t>
  </si>
  <si>
    <t>Mužík Jan, doc. Ing. arch.</t>
  </si>
  <si>
    <t>Nesvadbová Simona, Ing. Bc., Ph.D., ING-PAED IGIP</t>
  </si>
  <si>
    <t>Novák Lukáš, Ing.</t>
  </si>
  <si>
    <t>Ornestová Hana</t>
  </si>
  <si>
    <t>Palacký Petr, PhDr. , Ph.D.</t>
  </si>
  <si>
    <t>Pavlíček Jakub</t>
  </si>
  <si>
    <t>Pavlíček Josef</t>
  </si>
  <si>
    <t>člen KDB</t>
  </si>
  <si>
    <t>Petrásek Marcel, JUDr. Mgr., MBA, LL.M.</t>
  </si>
  <si>
    <t>člen KV, př.KÚR, člen KSVČ</t>
  </si>
  <si>
    <t>Pohl Houkalová Irena, MgA.</t>
  </si>
  <si>
    <t>ředitelka festivalu ZUŠ Open</t>
  </si>
  <si>
    <t>Pokorný Lukáš , Ing.</t>
  </si>
  <si>
    <t>Polách Martin, Ing. arch.</t>
  </si>
  <si>
    <t>Pour Jiří, Mgr.</t>
  </si>
  <si>
    <t>Pražáková Patricie, JUDr.</t>
  </si>
  <si>
    <t>Procházka Libor, Mgr.</t>
  </si>
  <si>
    <t>Prokop Petr, MgA.</t>
  </si>
  <si>
    <t>statutární místostarosta</t>
  </si>
  <si>
    <t>Prouza Jaromír, Ing.</t>
  </si>
  <si>
    <t>Ptáček Antonín</t>
  </si>
  <si>
    <t>Ripplová Jana, Mgr.</t>
  </si>
  <si>
    <t>vedoucí OKSVČ</t>
  </si>
  <si>
    <t>člen PS ke konceptu hubu 4. kvadrant</t>
  </si>
  <si>
    <t>Rosol Lukáš, Ing., MBA</t>
  </si>
  <si>
    <t>Rovenský David , mjr. Ing.</t>
  </si>
  <si>
    <t>odborník za Policii ČR</t>
  </si>
  <si>
    <t>Růžička Jiří, Mgr.</t>
  </si>
  <si>
    <t>nominovaný za ODS a KDU-ČSL</t>
  </si>
  <si>
    <t>Sachl Miroslav, Ing. Bc.</t>
  </si>
  <si>
    <t>vedoucí odd. ODŽP</t>
  </si>
  <si>
    <t>Šálek Marek</t>
  </si>
  <si>
    <t>z.s. Sdružení Tejnka</t>
  </si>
  <si>
    <t>Šefců Ondřej, Ing. arch.</t>
  </si>
  <si>
    <t>ředitel územního pracoviště NPÚ v Praze</t>
  </si>
  <si>
    <t>člen PS pro památ.péči</t>
  </si>
  <si>
    <t>Schnappel Vladimír</t>
  </si>
  <si>
    <t>Sirotková Alena, Mgr.</t>
  </si>
  <si>
    <t>nezávislá odbornice</t>
  </si>
  <si>
    <t>Smutná Eva, Ing. arch., FEng.</t>
  </si>
  <si>
    <t>Srp Tomáš, Bc.</t>
  </si>
  <si>
    <t>Štogr Antonín</t>
  </si>
  <si>
    <t>Strádalová Tereza , JUDr.</t>
  </si>
  <si>
    <t>Strach Josef, Ing.</t>
  </si>
  <si>
    <t>Šubrt Oldřich, MUDr., CSc., MBA</t>
  </si>
  <si>
    <t>odborník ve zdravotnictví</t>
  </si>
  <si>
    <t>PS pro Marjánku</t>
  </si>
  <si>
    <t>Suchan Martin, Mgr.</t>
  </si>
  <si>
    <t>Šuvarina Vladimír</t>
  </si>
  <si>
    <t>Svítek Miroslav, prof. Dr. Ing., dr.h.c.</t>
  </si>
  <si>
    <t>Tichá Eva, Ing.</t>
  </si>
  <si>
    <t>Tolde Marek</t>
  </si>
  <si>
    <t>Truksová Barbora, Bc.</t>
  </si>
  <si>
    <t>Vacíř Jan, Ing.</t>
  </si>
  <si>
    <t>Vlach Miloš, Ing.</t>
  </si>
  <si>
    <t>Vlachová Alena, Ing. Bc.</t>
  </si>
  <si>
    <t>člen KVV</t>
  </si>
  <si>
    <t>Volf Michal, Ing. arch.</t>
  </si>
  <si>
    <t>Vondráček Luboš, Bc.</t>
  </si>
  <si>
    <t>Vostrý Michal, JUDr., MBA, LL.M.</t>
  </si>
  <si>
    <t>člen FV, KÚR</t>
  </si>
  <si>
    <t>Vykoukal Ondřej, Mgr.</t>
  </si>
  <si>
    <t>Žák Filip</t>
  </si>
  <si>
    <t>KT ÚMČ</t>
  </si>
  <si>
    <t>Zeman Petr</t>
  </si>
  <si>
    <t>Zimmermannová Lucie</t>
  </si>
  <si>
    <t>Zimmermannová Martina, Mgr.</t>
  </si>
  <si>
    <t>Př. PS pro Smart city</t>
  </si>
  <si>
    <t>PS pro strat.plán</t>
  </si>
  <si>
    <t xml:space="preserve"> člen KMP</t>
  </si>
  <si>
    <t xml:space="preserve"> člen KUK</t>
  </si>
  <si>
    <t xml:space="preserve">člen.PS tram.trať na Dědinu, </t>
  </si>
  <si>
    <t>člen PS pro TT Strahov</t>
  </si>
  <si>
    <t xml:space="preserve"> př.PS pro protidrog.prevenci</t>
  </si>
  <si>
    <t xml:space="preserve"> člen PS Smart City</t>
  </si>
  <si>
    <t>KSVČ</t>
  </si>
  <si>
    <t xml:space="preserve"> člen PS pro Ladronku</t>
  </si>
  <si>
    <t xml:space="preserve">člen VOMP, </t>
  </si>
  <si>
    <t>př. PS ke konceptu hubu 4. kvadrant</t>
  </si>
  <si>
    <t xml:space="preserve">př.KSZP </t>
  </si>
  <si>
    <t>KDB</t>
  </si>
  <si>
    <t>KŽPaK</t>
  </si>
  <si>
    <t>člen KMP</t>
  </si>
  <si>
    <t xml:space="preserve">mpř.KVV </t>
  </si>
  <si>
    <t>člen PS pro Nápad pro 6,</t>
  </si>
  <si>
    <t xml:space="preserve"> člen PS pro digitalizaci</t>
  </si>
  <si>
    <t>př.PS pro památ.péči</t>
  </si>
  <si>
    <t>mpř.KMP</t>
  </si>
  <si>
    <t>PS pro pers.nominace</t>
  </si>
  <si>
    <t>PS ke konceptu hubu 4. kvadrant</t>
  </si>
  <si>
    <t>člen KÚR</t>
  </si>
  <si>
    <t xml:space="preserve">členka KVV, </t>
  </si>
  <si>
    <t xml:space="preserve"> člen KÚR</t>
  </si>
  <si>
    <t xml:space="preserve">člen KV </t>
  </si>
  <si>
    <t>mpř.KSVČ</t>
  </si>
  <si>
    <t xml:space="preserve">člen VOMP </t>
  </si>
  <si>
    <t xml:space="preserve">člen KV. </t>
  </si>
  <si>
    <t>PS BESIP</t>
  </si>
  <si>
    <t>př.KDB</t>
  </si>
  <si>
    <t xml:space="preserve"> KÚR</t>
  </si>
  <si>
    <t>KV</t>
  </si>
  <si>
    <t xml:space="preserve">člen KV, </t>
  </si>
  <si>
    <t xml:space="preserve">mpř.KŽPaK, </t>
  </si>
  <si>
    <t>př. PS pro digitalizaci</t>
  </si>
  <si>
    <t xml:space="preserve">př. KŽPaK, </t>
  </si>
  <si>
    <t>jméno</t>
  </si>
  <si>
    <t>funkce</t>
  </si>
  <si>
    <t>člen</t>
  </si>
  <si>
    <t>místopřed.</t>
  </si>
  <si>
    <t>předseda</t>
  </si>
  <si>
    <t>FV</t>
  </si>
  <si>
    <t>FV od 29.4.24</t>
  </si>
  <si>
    <t>KMP</t>
  </si>
  <si>
    <t>KSZP</t>
  </si>
  <si>
    <t>KUK</t>
  </si>
  <si>
    <t>KÚR</t>
  </si>
  <si>
    <t>KVV</t>
  </si>
  <si>
    <t>KVV,</t>
  </si>
  <si>
    <t xml:space="preserve">KVV, </t>
  </si>
  <si>
    <t>KŽPaK,</t>
  </si>
  <si>
    <t>PS k protidrogové prevenci</t>
  </si>
  <si>
    <t xml:space="preserve">PS ke konceptu hubu 4. kvadrant </t>
  </si>
  <si>
    <t>PS pro Ladronku</t>
  </si>
  <si>
    <t>PS pro Nápad pro 6</t>
  </si>
  <si>
    <t>PS pro památ.péči</t>
  </si>
  <si>
    <t>PS pro protidrog.prevenci</t>
  </si>
  <si>
    <t>PS pro SBO</t>
  </si>
  <si>
    <t>PS Smart City</t>
  </si>
  <si>
    <t>PS spádové turistiky ve školách</t>
  </si>
  <si>
    <t>VOMP</t>
  </si>
  <si>
    <t>PS pro TT Strahov</t>
  </si>
  <si>
    <t>K-PS osa ČV</t>
  </si>
  <si>
    <t xml:space="preserve">PS spádové turistiky </t>
  </si>
  <si>
    <t>komise</t>
  </si>
  <si>
    <t>účast</t>
  </si>
  <si>
    <t>odměna</t>
  </si>
  <si>
    <t>Beneš Jan</t>
  </si>
  <si>
    <t>Bursáková Lucie</t>
  </si>
  <si>
    <t>Adámek Jiří</t>
  </si>
  <si>
    <t>Aladzasová-Přibylová Věra</t>
  </si>
  <si>
    <t>Ascherl Jan, Ing.</t>
  </si>
  <si>
    <t>Bezděk Libor, Ing. Mgr.</t>
  </si>
  <si>
    <t>K-PS pro Marjánku</t>
  </si>
  <si>
    <t>Dušková Michala, RNDr., Ph.D.</t>
  </si>
  <si>
    <t>Fabiánová Barbora</t>
  </si>
  <si>
    <t>Fafejta Martin Ing</t>
  </si>
  <si>
    <t xml:space="preserve">odborník </t>
  </si>
  <si>
    <t>Fiala Pavel</t>
  </si>
  <si>
    <t>Filler Vratislav</t>
  </si>
  <si>
    <t>Frieszová Blanka</t>
  </si>
  <si>
    <t>Hána František, Mgr.</t>
  </si>
  <si>
    <t>Hlinovský Šimon , Mgr.</t>
  </si>
  <si>
    <t xml:space="preserve">Jireš Jakub Mgr. </t>
  </si>
  <si>
    <t xml:space="preserve">Jméno </t>
  </si>
  <si>
    <t>Celkem</t>
  </si>
  <si>
    <t>Barnes Jana</t>
  </si>
  <si>
    <t>Jiřík Filip Ing. - vzdal se odm.</t>
  </si>
  <si>
    <t>Brejška Václav , Ing. arch.vzdal se odm.</t>
  </si>
  <si>
    <t xml:space="preserve">Šafář Petr Ing. </t>
  </si>
  <si>
    <t>Přenášení témat komise na ředitele škol</t>
  </si>
  <si>
    <t>Sirotková Alena, Mgr. Vzdala se odměny</t>
  </si>
  <si>
    <t>K-PS BESIP</t>
  </si>
  <si>
    <t>Komise/ výbor</t>
  </si>
  <si>
    <t xml:space="preserve">Předseda </t>
  </si>
  <si>
    <t xml:space="preserve">částka </t>
  </si>
  <si>
    <t>K. Höfer</t>
  </si>
  <si>
    <t>J. Jireš</t>
  </si>
  <si>
    <t>V. Klepš</t>
  </si>
  <si>
    <t>T. Strádalová</t>
  </si>
  <si>
    <t>L. Procházka</t>
  </si>
  <si>
    <t>Člen odborník pracoval v kontrolní skupině a pracoval na zadaných úkolech ve svém volném čase,případně měl schůzku s dalšími členy pracovní skupiny nad rámec řádného jednání KV</t>
  </si>
  <si>
    <t>J. Růžička</t>
  </si>
  <si>
    <t>P. Karvánek</t>
  </si>
  <si>
    <t>O.M. Hrubeš</t>
  </si>
  <si>
    <t>Zdůvodnění</t>
  </si>
  <si>
    <t>P. Fiala</t>
  </si>
  <si>
    <t>M. Lukáč</t>
  </si>
  <si>
    <t>M. Volf</t>
  </si>
  <si>
    <t>Za přípravu a kompletaci podkladů pro prezentaci vítězného soutěžního návrhu na jednání komise a shromáždění aktuálních podkladů potřebných pro úvahu o provozu a financování akce</t>
  </si>
  <si>
    <t xml:space="preserve">J. Adámek </t>
  </si>
  <si>
    <t xml:space="preserve">Za přípravu návrhů a zpracování přehledů typů provozování a vzorů možného financování </t>
  </si>
  <si>
    <t xml:space="preserve">Zdůvodnění mimořádných odměn </t>
  </si>
  <si>
    <t>J. Prouza</t>
  </si>
  <si>
    <t>Za přípravu podkladů pro jednání komise a tvorbu map jako podklady pro GIS</t>
  </si>
  <si>
    <t>J. Prouza (navrhuje radní pro dopravu O.M.Hrubeš)</t>
  </si>
  <si>
    <t>P. Soukal</t>
  </si>
  <si>
    <t xml:space="preserve">Pavlíček Josef, Vzdal se odměny </t>
  </si>
  <si>
    <t>Za aktivitu nad rámec činnosti člena komise v rámci místního šetření Hládkov</t>
  </si>
  <si>
    <t xml:space="preserve">T. Kodiš </t>
  </si>
  <si>
    <t>Za garanci žádostí, prostudování a vyhodnocení žádostí, vedení jednání se žadatelem a reference žádostí ostatním členům komise</t>
  </si>
  <si>
    <t>K-PS pro sociálně bytové otázky</t>
  </si>
  <si>
    <t>J. Chaloupka</t>
  </si>
  <si>
    <t>Zimmermannová Lucie - vzdala se odměny</t>
  </si>
  <si>
    <t>Jednorázové odměny členům-odborníkům poskytnuté v roce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</si>
</sst>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/>
    </xf>
    <xf numFmtId="0" fontId="2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vertical="center"/>
    </xf>
    <xf numFmtId="164" fontId="2" fillId="0" borderId="6" xfId="0" applyNumberFormat="1" applyFont="1" applyBorder="1"/>
    <xf numFmtId="0" fontId="3" fillId="0" borderId="7" xfId="0" applyFont="1" applyBorder="1"/>
    <xf numFmtId="0" fontId="0" fillId="0" borderId="0" xfId="0" applyFont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indent="1"/>
    </xf>
    <xf numFmtId="164" fontId="4" fillId="0" borderId="2" xfId="0" applyNumberFormat="1" applyFont="1" applyBorder="1" applyAlignment="1">
      <alignment horizontal="right" vertical="center" wrapText="1" indent="1"/>
    </xf>
    <xf numFmtId="164" fontId="4" fillId="0" borderId="1" xfId="0" applyNumberFormat="1" applyFont="1" applyBorder="1" applyAlignment="1">
      <alignment horizontal="right" vertical="center" wrapText="1" indent="1"/>
    </xf>
    <xf numFmtId="164" fontId="4" fillId="0" borderId="1" xfId="0" applyNumberFormat="1" applyFont="1" applyBorder="1" applyAlignment="1">
      <alignment horizontal="right" vertical="center" indent="1"/>
    </xf>
    <xf numFmtId="164" fontId="4" fillId="2" borderId="1" xfId="0" applyNumberFormat="1" applyFont="1" applyFill="1" applyBorder="1" applyAlignment="1">
      <alignment horizontal="right" vertical="center" wrapText="1" indent="1"/>
    </xf>
    <xf numFmtId="164" fontId="4" fillId="2" borderId="1" xfId="0" applyNumberFormat="1" applyFont="1" applyFill="1" applyBorder="1" applyAlignment="1">
      <alignment horizontal="right" vertical="center" indent="1"/>
    </xf>
    <xf numFmtId="164" fontId="4" fillId="2" borderId="3" xfId="0" applyNumberFormat="1" applyFont="1" applyFill="1" applyBorder="1" applyAlignment="1">
      <alignment horizontal="right" vertical="center" indent="1"/>
    </xf>
    <xf numFmtId="164" fontId="4" fillId="4" borderId="6" xfId="0" applyNumberFormat="1" applyFont="1" applyFill="1" applyBorder="1" applyAlignment="1">
      <alignment horizontal="right" vertical="center" inden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notes://svnotes.umcp6.praha6.cz/C12588C90025E87E/1A50F0F8B39675A7C1256A840033D3FF/2F69B2510B67F131C12588FC005B87CD" TargetMode="External"/><Relationship Id="rId13" Type="http://schemas.openxmlformats.org/officeDocument/2006/relationships/hyperlink" Target="notes://svnotes.umcp6.praha6.cz/C12588C90025E87E/1A50F0F8B39675A7C1256A840033D3FF/0E3FE8500A30AC09C1258A540034D605" TargetMode="External"/><Relationship Id="rId3" Type="http://schemas.openxmlformats.org/officeDocument/2006/relationships/hyperlink" Target="notes://svnotes.umcp6.praha6.cz/C12588C90025E87E/1A50F0F8B39675A7C1256A840033D3FF/62338DFD94D65A89C12588F700304950" TargetMode="External"/><Relationship Id="rId7" Type="http://schemas.openxmlformats.org/officeDocument/2006/relationships/hyperlink" Target="notes://svnotes.umcp6.praha6.cz/C12588C90025E87E/1A50F0F8B39675A7C1256A840033D3FF/E8BD9F1C9E44E1EBC125891A005D6794" TargetMode="External"/><Relationship Id="rId12" Type="http://schemas.openxmlformats.org/officeDocument/2006/relationships/hyperlink" Target="notes://svnotes.umcp6.praha6.cz/C12588C90025E87E/1A50F0F8B39675A7C1256A840033D3FF/2895CA3F79595416C12588FC002FEE01" TargetMode="External"/><Relationship Id="rId2" Type="http://schemas.openxmlformats.org/officeDocument/2006/relationships/hyperlink" Target="notes://svnotes.umcp6.praha6.cz/C12588C90025E87E/1A50F0F8B39675A7C1256A840033D3FF/720DD355306A1911C12588FC00547724" TargetMode="External"/><Relationship Id="rId1" Type="http://schemas.openxmlformats.org/officeDocument/2006/relationships/hyperlink" Target="notes://svnotes.umcp6.praha6.cz/C12588C90025E87E/1A50F0F8B39675A7C1256A840033D3FF/09587502B9829562C1258B08003E72D0" TargetMode="External"/><Relationship Id="rId6" Type="http://schemas.openxmlformats.org/officeDocument/2006/relationships/hyperlink" Target="notes://svnotes.umcp6.praha6.cz/C12588C90025E87E/1A50F0F8B39675A7C1256A840033D3FF/C4CA37DBA106B7BBC12588FA003ECF49" TargetMode="External"/><Relationship Id="rId11" Type="http://schemas.openxmlformats.org/officeDocument/2006/relationships/hyperlink" Target="notes://svnotes.umcp6.praha6.cz/C12588C90025E87E/1A50F0F8B39675A7C1256A840033D3FF/0AA98A9CF0E0E344C125897C002DBE78" TargetMode="External"/><Relationship Id="rId5" Type="http://schemas.openxmlformats.org/officeDocument/2006/relationships/hyperlink" Target="notes://svnotes.umcp6.praha6.cz/C12588C90025E87E/1A50F0F8B39675A7C1256A840033D3FF/EDC0D8A5DA1D0D8EC12588FC00589485" TargetMode="External"/><Relationship Id="rId10" Type="http://schemas.openxmlformats.org/officeDocument/2006/relationships/hyperlink" Target="notes://svnotes.umcp6.praha6.cz/C12588C90025E87E/1A50F0F8B39675A7C1256A840033D3FF/C6E98A413997533CC12588FC005BB974" TargetMode="External"/><Relationship Id="rId4" Type="http://schemas.openxmlformats.org/officeDocument/2006/relationships/hyperlink" Target="notes://svnotes.umcp6.praha6.cz/C12588C90025E87E/1A50F0F8B39675A7C1256A840033D3FF/1A9879E49F087B93C12588FC002FE9C8" TargetMode="External"/><Relationship Id="rId9" Type="http://schemas.openxmlformats.org/officeDocument/2006/relationships/hyperlink" Target="notes://svnotes.umcp6.praha6.cz/C12588C90025E87E/1A50F0F8B39675A7C1256A840033D3FF/8539441D2EEE2F0BC12588FC00348AA4" TargetMode="External"/><Relationship Id="rId14" Type="http://schemas.openxmlformats.org/officeDocument/2006/relationships/hyperlink" Target="notes://svnotes.umcp6.praha6.cz/C12588C90025E87E/1A50F0F8B39675A7C1256A840033D3FF/F5E2DBF29DA246DDC12588FA003E8C4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190500</xdr:rowOff>
    </xdr:to>
    <xdr:sp macro="" textlink="">
      <xdr:nvSpPr>
        <xdr:cNvPr id="2" name="AutoShape 1" descr="doclink.bmp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2" descr="doclink.bmp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0" y="7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4" name="AutoShape 3" descr="doclink.bmp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0" y="89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190500</xdr:rowOff>
    </xdr:to>
    <xdr:sp macro="" textlink="">
      <xdr:nvSpPr>
        <xdr:cNvPr id="5" name="AutoShape 4" descr="doclink.bmp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6" name="AutoShape 5" descr="doclink.bmp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9</xdr:row>
      <xdr:rowOff>0</xdr:rowOff>
    </xdr:to>
    <xdr:sp macro="" textlink="">
      <xdr:nvSpPr>
        <xdr:cNvPr id="7" name="AutoShape 6" descr="doclink.bmp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0" y="16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11</xdr:row>
      <xdr:rowOff>190500</xdr:rowOff>
    </xdr:to>
    <xdr:sp macro="" textlink="">
      <xdr:nvSpPr>
        <xdr:cNvPr id="8" name="AutoShape 7" descr="doclink.bmp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0" y="203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23" name="AutoShape 9" descr="doclink.bmp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190500</xdr:rowOff>
    </xdr:to>
    <xdr:sp macro="" textlink="">
      <xdr:nvSpPr>
        <xdr:cNvPr id="24" name="AutoShape 10" descr="doclink.bmp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0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28575</xdr:rowOff>
    </xdr:to>
    <xdr:sp macro="" textlink="">
      <xdr:nvSpPr>
        <xdr:cNvPr id="25" name="AutoShape 11" descr="doclink.bmp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0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0</xdr:rowOff>
    </xdr:to>
    <xdr:sp macro="" textlink="">
      <xdr:nvSpPr>
        <xdr:cNvPr id="26" name="AutoShape 12" descr="doclink.bmp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0" y="460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190500</xdr:rowOff>
    </xdr:to>
    <xdr:sp macro="" textlink="">
      <xdr:nvSpPr>
        <xdr:cNvPr id="27" name="AutoShape 13" descr="doclink.bmp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0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28" name="AutoShape 14" descr="doclink.bmp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0" y="536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190500</xdr:rowOff>
    </xdr:to>
    <xdr:sp macro="" textlink="">
      <xdr:nvSpPr>
        <xdr:cNvPr id="29" name="AutoShape 15" descr="doclink.bmp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0" y="555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6"/>
  <sheetViews>
    <sheetView tabSelected="1" topLeftCell="A55" workbookViewId="0">
      <selection activeCell="A72" sqref="A72"/>
    </sheetView>
  </sheetViews>
  <sheetFormatPr defaultRowHeight="21.75" customHeight="1" x14ac:dyDescent="0.25"/>
  <cols>
    <col min="1" max="1" width="41.140625" style="14" customWidth="1"/>
    <col min="2" max="2" width="19.7109375" style="31" customWidth="1"/>
  </cols>
  <sheetData>
    <row r="1" spans="1:2" ht="21.75" customHeight="1" x14ac:dyDescent="0.25">
      <c r="A1" s="14" t="s">
        <v>260</v>
      </c>
    </row>
    <row r="2" spans="1:2" ht="26.25" customHeight="1" x14ac:dyDescent="0.25">
      <c r="A2" s="11" t="s">
        <v>220</v>
      </c>
      <c r="B2" s="28" t="s">
        <v>202</v>
      </c>
    </row>
    <row r="3" spans="1:2" ht="30" customHeight="1" x14ac:dyDescent="0.25">
      <c r="A3" s="32" t="s">
        <v>205</v>
      </c>
      <c r="B3" s="39">
        <v>5000</v>
      </c>
    </row>
    <row r="4" spans="1:2" ht="30" customHeight="1" x14ac:dyDescent="0.25">
      <c r="A4" s="33" t="s">
        <v>206</v>
      </c>
      <c r="B4" s="40">
        <v>9000</v>
      </c>
    </row>
    <row r="5" spans="1:2" ht="30" customHeight="1" x14ac:dyDescent="0.25">
      <c r="A5" s="33" t="s">
        <v>207</v>
      </c>
      <c r="B5" s="40">
        <v>3600</v>
      </c>
    </row>
    <row r="6" spans="1:2" ht="30" customHeight="1" x14ac:dyDescent="0.25">
      <c r="A6" s="33" t="s">
        <v>222</v>
      </c>
      <c r="B6" s="40">
        <v>4000</v>
      </c>
    </row>
    <row r="7" spans="1:2" ht="30" customHeight="1" x14ac:dyDescent="0.25">
      <c r="A7" s="34" t="s">
        <v>203</v>
      </c>
      <c r="B7" s="41">
        <v>8000</v>
      </c>
    </row>
    <row r="8" spans="1:2" ht="30" customHeight="1" x14ac:dyDescent="0.25">
      <c r="A8" s="33" t="s">
        <v>208</v>
      </c>
      <c r="B8" s="40">
        <v>14400</v>
      </c>
    </row>
    <row r="9" spans="1:2" ht="30" customHeight="1" x14ac:dyDescent="0.25">
      <c r="A9" s="35" t="s">
        <v>224</v>
      </c>
      <c r="B9" s="42">
        <v>0</v>
      </c>
    </row>
    <row r="10" spans="1:2" ht="30" customHeight="1" x14ac:dyDescent="0.25">
      <c r="A10" s="34" t="s">
        <v>204</v>
      </c>
      <c r="B10" s="41">
        <v>6000</v>
      </c>
    </row>
    <row r="11" spans="1:2" ht="30" customHeight="1" x14ac:dyDescent="0.25">
      <c r="A11" s="33" t="s">
        <v>210</v>
      </c>
      <c r="B11" s="40">
        <v>3000</v>
      </c>
    </row>
    <row r="12" spans="1:2" ht="30" customHeight="1" x14ac:dyDescent="0.25">
      <c r="A12" s="33" t="s">
        <v>211</v>
      </c>
      <c r="B12" s="40">
        <v>7000</v>
      </c>
    </row>
    <row r="13" spans="1:2" ht="30" customHeight="1" x14ac:dyDescent="0.25">
      <c r="A13" s="33" t="s">
        <v>212</v>
      </c>
      <c r="B13" s="40">
        <v>2000</v>
      </c>
    </row>
    <row r="14" spans="1:2" ht="30" customHeight="1" x14ac:dyDescent="0.25">
      <c r="A14" s="33" t="s">
        <v>214</v>
      </c>
      <c r="B14" s="40">
        <v>4000</v>
      </c>
    </row>
    <row r="15" spans="1:2" ht="30" customHeight="1" x14ac:dyDescent="0.25">
      <c r="A15" s="33" t="s">
        <v>215</v>
      </c>
      <c r="B15" s="40">
        <v>3000</v>
      </c>
    </row>
    <row r="16" spans="1:2" ht="30" customHeight="1" x14ac:dyDescent="0.25">
      <c r="A16" s="33" t="s">
        <v>216</v>
      </c>
      <c r="B16" s="40">
        <v>6000</v>
      </c>
    </row>
    <row r="17" spans="1:2" ht="30" customHeight="1" x14ac:dyDescent="0.25">
      <c r="A17" s="33" t="s">
        <v>217</v>
      </c>
      <c r="B17" s="40">
        <v>1000</v>
      </c>
    </row>
    <row r="18" spans="1:2" ht="30" customHeight="1" x14ac:dyDescent="0.25">
      <c r="A18" s="33" t="s">
        <v>218</v>
      </c>
      <c r="B18" s="40">
        <v>4800</v>
      </c>
    </row>
    <row r="19" spans="1:2" ht="30" customHeight="1" x14ac:dyDescent="0.25">
      <c r="A19" s="34" t="s">
        <v>5</v>
      </c>
      <c r="B19" s="41">
        <v>7200</v>
      </c>
    </row>
    <row r="20" spans="1:2" ht="30" customHeight="1" x14ac:dyDescent="0.25">
      <c r="A20" s="34" t="s">
        <v>20</v>
      </c>
      <c r="B20" s="41">
        <v>6500</v>
      </c>
    </row>
    <row r="21" spans="1:2" ht="30" customHeight="1" x14ac:dyDescent="0.25">
      <c r="A21" s="34" t="s">
        <v>24</v>
      </c>
      <c r="B21" s="41">
        <v>8000</v>
      </c>
    </row>
    <row r="22" spans="1:2" ht="30" customHeight="1" x14ac:dyDescent="0.25">
      <c r="A22" s="34" t="s">
        <v>25</v>
      </c>
      <c r="B22" s="41">
        <v>7000</v>
      </c>
    </row>
    <row r="23" spans="1:2" ht="30" customHeight="1" x14ac:dyDescent="0.25">
      <c r="A23" s="34" t="s">
        <v>219</v>
      </c>
      <c r="B23" s="41">
        <v>5760</v>
      </c>
    </row>
    <row r="24" spans="1:2" ht="30" customHeight="1" x14ac:dyDescent="0.25">
      <c r="A24" s="35" t="s">
        <v>223</v>
      </c>
      <c r="B24" s="42">
        <v>0</v>
      </c>
    </row>
    <row r="25" spans="1:2" ht="30" customHeight="1" x14ac:dyDescent="0.25">
      <c r="A25" s="34" t="s">
        <v>30</v>
      </c>
      <c r="B25" s="41">
        <v>7000</v>
      </c>
    </row>
    <row r="26" spans="1:2" ht="30" customHeight="1" x14ac:dyDescent="0.25">
      <c r="A26" s="34" t="s">
        <v>31</v>
      </c>
      <c r="B26" s="41">
        <v>5000</v>
      </c>
    </row>
    <row r="27" spans="1:2" ht="30" customHeight="1" x14ac:dyDescent="0.25">
      <c r="A27" s="34" t="s">
        <v>32</v>
      </c>
      <c r="B27" s="41">
        <v>4000</v>
      </c>
    </row>
    <row r="28" spans="1:2" ht="30" customHeight="1" x14ac:dyDescent="0.25">
      <c r="A28" s="34" t="s">
        <v>34</v>
      </c>
      <c r="B28" s="41">
        <v>8000</v>
      </c>
    </row>
    <row r="29" spans="1:2" ht="30" customHeight="1" x14ac:dyDescent="0.25">
      <c r="A29" s="34" t="s">
        <v>35</v>
      </c>
      <c r="B29" s="41">
        <v>9000</v>
      </c>
    </row>
    <row r="30" spans="1:2" ht="30" customHeight="1" x14ac:dyDescent="0.25">
      <c r="A30" s="34" t="s">
        <v>37</v>
      </c>
      <c r="B30" s="41">
        <v>11520</v>
      </c>
    </row>
    <row r="31" spans="1:2" ht="30" customHeight="1" x14ac:dyDescent="0.25">
      <c r="A31" s="34" t="s">
        <v>40</v>
      </c>
      <c r="B31" s="41">
        <v>6300</v>
      </c>
    </row>
    <row r="32" spans="1:2" ht="30" customHeight="1" x14ac:dyDescent="0.25">
      <c r="A32" s="34" t="s">
        <v>42</v>
      </c>
      <c r="B32" s="41">
        <v>4000</v>
      </c>
    </row>
    <row r="33" spans="1:2" ht="30" customHeight="1" x14ac:dyDescent="0.25">
      <c r="A33" s="34" t="s">
        <v>43</v>
      </c>
      <c r="B33" s="41">
        <v>13000</v>
      </c>
    </row>
    <row r="34" spans="1:2" ht="30" customHeight="1" x14ac:dyDescent="0.25">
      <c r="A34" s="34" t="s">
        <v>44</v>
      </c>
      <c r="B34" s="41">
        <v>4000</v>
      </c>
    </row>
    <row r="35" spans="1:2" ht="30" customHeight="1" x14ac:dyDescent="0.25">
      <c r="A35" s="36" t="s">
        <v>46</v>
      </c>
      <c r="B35" s="43">
        <v>1200</v>
      </c>
    </row>
    <row r="36" spans="1:2" ht="30" customHeight="1" x14ac:dyDescent="0.25">
      <c r="A36" s="36" t="s">
        <v>49</v>
      </c>
      <c r="B36" s="43">
        <v>3000</v>
      </c>
    </row>
    <row r="37" spans="1:2" ht="30" customHeight="1" x14ac:dyDescent="0.25">
      <c r="A37" s="36" t="s">
        <v>51</v>
      </c>
      <c r="B37" s="43">
        <v>4000</v>
      </c>
    </row>
    <row r="38" spans="1:2" ht="30" customHeight="1" x14ac:dyDescent="0.25">
      <c r="A38" s="36" t="s">
        <v>52</v>
      </c>
      <c r="B38" s="43">
        <v>7000</v>
      </c>
    </row>
    <row r="39" spans="1:2" ht="30" customHeight="1" x14ac:dyDescent="0.25">
      <c r="A39" s="36" t="s">
        <v>54</v>
      </c>
      <c r="B39" s="43">
        <v>7000</v>
      </c>
    </row>
    <row r="40" spans="1:2" ht="30" customHeight="1" x14ac:dyDescent="0.25">
      <c r="A40" s="36" t="s">
        <v>56</v>
      </c>
      <c r="B40" s="43">
        <v>9600</v>
      </c>
    </row>
    <row r="41" spans="1:2" ht="30" customHeight="1" x14ac:dyDescent="0.25">
      <c r="A41" s="36" t="s">
        <v>62</v>
      </c>
      <c r="B41" s="43">
        <v>9000</v>
      </c>
    </row>
    <row r="42" spans="1:2" ht="30" customHeight="1" x14ac:dyDescent="0.25">
      <c r="A42" s="36" t="s">
        <v>67</v>
      </c>
      <c r="B42" s="43">
        <v>13000</v>
      </c>
    </row>
    <row r="43" spans="1:2" ht="30" customHeight="1" x14ac:dyDescent="0.25">
      <c r="A43" s="36" t="s">
        <v>69</v>
      </c>
      <c r="B43" s="43">
        <v>5000</v>
      </c>
    </row>
    <row r="44" spans="1:2" ht="30" customHeight="1" x14ac:dyDescent="0.25">
      <c r="A44" s="36" t="s">
        <v>70</v>
      </c>
      <c r="B44" s="43">
        <v>3000</v>
      </c>
    </row>
    <row r="45" spans="1:2" ht="30" customHeight="1" x14ac:dyDescent="0.25">
      <c r="A45" s="36" t="s">
        <v>72</v>
      </c>
      <c r="B45" s="43">
        <v>5000</v>
      </c>
    </row>
    <row r="46" spans="1:2" ht="30" customHeight="1" x14ac:dyDescent="0.25">
      <c r="A46" s="36" t="s">
        <v>253</v>
      </c>
      <c r="B46" s="43">
        <v>0</v>
      </c>
    </row>
    <row r="47" spans="1:2" ht="30" customHeight="1" x14ac:dyDescent="0.25">
      <c r="A47" s="36" t="s">
        <v>81</v>
      </c>
      <c r="B47" s="43">
        <v>5000</v>
      </c>
    </row>
    <row r="48" spans="1:2" ht="30" customHeight="1" x14ac:dyDescent="0.25">
      <c r="A48" s="36" t="s">
        <v>83</v>
      </c>
      <c r="B48" s="43">
        <v>2880</v>
      </c>
    </row>
    <row r="49" spans="1:2" ht="30" customHeight="1" x14ac:dyDescent="0.25">
      <c r="A49" s="36" t="s">
        <v>86</v>
      </c>
      <c r="B49" s="43">
        <v>12000</v>
      </c>
    </row>
    <row r="50" spans="1:2" ht="30" customHeight="1" x14ac:dyDescent="0.25">
      <c r="A50" s="36" t="s">
        <v>87</v>
      </c>
      <c r="B50" s="43">
        <v>13200</v>
      </c>
    </row>
    <row r="51" spans="1:2" ht="30" customHeight="1" x14ac:dyDescent="0.25">
      <c r="A51" s="36" t="s">
        <v>91</v>
      </c>
      <c r="B51" s="43">
        <v>6000</v>
      </c>
    </row>
    <row r="52" spans="1:2" ht="30" customHeight="1" x14ac:dyDescent="0.25">
      <c r="A52" s="36" t="s">
        <v>92</v>
      </c>
      <c r="B52" s="43">
        <v>4000</v>
      </c>
    </row>
    <row r="53" spans="1:2" ht="30" customHeight="1" x14ac:dyDescent="0.25">
      <c r="A53" s="36" t="s">
        <v>94</v>
      </c>
      <c r="B53" s="43">
        <v>5000</v>
      </c>
    </row>
    <row r="54" spans="1:2" ht="30" customHeight="1" x14ac:dyDescent="0.25">
      <c r="A54" s="36" t="s">
        <v>103</v>
      </c>
      <c r="B54" s="43">
        <v>1000</v>
      </c>
    </row>
    <row r="55" spans="1:2" ht="30" customHeight="1" x14ac:dyDescent="0.25">
      <c r="A55" s="36" t="s">
        <v>227</v>
      </c>
      <c r="B55" s="43">
        <v>0</v>
      </c>
    </row>
    <row r="56" spans="1:2" ht="30" customHeight="1" x14ac:dyDescent="0.25">
      <c r="A56" s="36" t="s">
        <v>109</v>
      </c>
      <c r="B56" s="43">
        <v>10080</v>
      </c>
    </row>
    <row r="57" spans="1:2" ht="30" customHeight="1" x14ac:dyDescent="0.25">
      <c r="A57" s="36" t="s">
        <v>110</v>
      </c>
      <c r="B57" s="43">
        <v>2000</v>
      </c>
    </row>
    <row r="58" spans="1:2" ht="30" customHeight="1" x14ac:dyDescent="0.25">
      <c r="A58" s="36" t="s">
        <v>116</v>
      </c>
      <c r="B58" s="43">
        <v>3000</v>
      </c>
    </row>
    <row r="59" spans="1:2" ht="30" customHeight="1" x14ac:dyDescent="0.25">
      <c r="A59" s="36" t="s">
        <v>225</v>
      </c>
      <c r="B59" s="43">
        <v>4000</v>
      </c>
    </row>
    <row r="60" spans="1:2" ht="30" customHeight="1" x14ac:dyDescent="0.25">
      <c r="A60" s="36" t="s">
        <v>100</v>
      </c>
      <c r="B60" s="43">
        <v>3000</v>
      </c>
    </row>
    <row r="61" spans="1:2" ht="30" customHeight="1" x14ac:dyDescent="0.25">
      <c r="A61" s="36" t="s">
        <v>111</v>
      </c>
      <c r="B61" s="43">
        <v>3000</v>
      </c>
    </row>
    <row r="62" spans="1:2" ht="30" customHeight="1" x14ac:dyDescent="0.25">
      <c r="A62" s="36" t="s">
        <v>120</v>
      </c>
      <c r="B62" s="43">
        <v>8400</v>
      </c>
    </row>
    <row r="63" spans="1:2" ht="30" customHeight="1" x14ac:dyDescent="0.25">
      <c r="A63" s="36" t="s">
        <v>122</v>
      </c>
      <c r="B63" s="43">
        <v>7000</v>
      </c>
    </row>
    <row r="64" spans="1:2" ht="30" customHeight="1" x14ac:dyDescent="0.25">
      <c r="A64" s="36" t="s">
        <v>124</v>
      </c>
      <c r="B64" s="43">
        <v>5000</v>
      </c>
    </row>
    <row r="65" spans="1:4" ht="30" customHeight="1" x14ac:dyDescent="0.25">
      <c r="A65" s="36" t="s">
        <v>125</v>
      </c>
      <c r="B65" s="43">
        <v>4800</v>
      </c>
    </row>
    <row r="66" spans="1:4" ht="30" customHeight="1" x14ac:dyDescent="0.25">
      <c r="A66" s="36" t="s">
        <v>131</v>
      </c>
      <c r="B66" s="43">
        <v>10000</v>
      </c>
    </row>
    <row r="67" spans="1:4" ht="30" customHeight="1" x14ac:dyDescent="0.25">
      <c r="A67" s="35" t="s">
        <v>259</v>
      </c>
      <c r="B67" s="42">
        <v>0</v>
      </c>
    </row>
    <row r="68" spans="1:4" ht="30" customHeight="1" thickBot="1" x14ac:dyDescent="0.3">
      <c r="A68" s="37" t="s">
        <v>133</v>
      </c>
      <c r="B68" s="44">
        <v>5000</v>
      </c>
    </row>
    <row r="69" spans="1:4" ht="21.75" customHeight="1" thickBot="1" x14ac:dyDescent="0.3">
      <c r="A69" s="38" t="s">
        <v>221</v>
      </c>
      <c r="B69" s="45">
        <f>SUM(B3:B68)</f>
        <v>368240</v>
      </c>
    </row>
    <row r="70" spans="1:4" ht="21.75" customHeight="1" x14ac:dyDescent="0.25">
      <c r="A70" s="8"/>
      <c r="B70" s="29"/>
      <c r="C70" s="15"/>
      <c r="D70" s="14"/>
    </row>
    <row r="71" spans="1:4" ht="21.75" customHeight="1" x14ac:dyDescent="0.25">
      <c r="A71" s="8"/>
      <c r="B71" s="29"/>
      <c r="C71" s="15"/>
      <c r="D71" s="14"/>
    </row>
    <row r="72" spans="1:4" ht="21.75" customHeight="1" x14ac:dyDescent="0.25">
      <c r="A72" s="27"/>
      <c r="B72" s="30"/>
      <c r="C72" s="15"/>
      <c r="D72" s="14"/>
    </row>
    <row r="73" spans="1:4" ht="21.75" customHeight="1" x14ac:dyDescent="0.25">
      <c r="C73" s="15"/>
      <c r="D73" s="14"/>
    </row>
    <row r="74" spans="1:4" ht="21.75" customHeight="1" x14ac:dyDescent="0.25">
      <c r="C74" s="15"/>
      <c r="D74" s="14"/>
    </row>
    <row r="75" spans="1:4" ht="21.75" customHeight="1" x14ac:dyDescent="0.25">
      <c r="C75" s="15"/>
      <c r="D75" s="14"/>
    </row>
    <row r="76" spans="1:4" ht="21.75" customHeight="1" x14ac:dyDescent="0.25">
      <c r="C76" s="15"/>
      <c r="D76" s="14"/>
    </row>
    <row r="77" spans="1:4" ht="21.75" customHeight="1" x14ac:dyDescent="0.25">
      <c r="C77" s="15"/>
      <c r="D77" s="14"/>
    </row>
    <row r="78" spans="1:4" ht="21.75" customHeight="1" x14ac:dyDescent="0.25">
      <c r="C78" s="15"/>
      <c r="D78" s="14"/>
    </row>
    <row r="79" spans="1:4" ht="21.75" customHeight="1" x14ac:dyDescent="0.25">
      <c r="C79" s="15"/>
      <c r="D79" s="14"/>
    </row>
    <row r="80" spans="1:4" ht="21.75" customHeight="1" x14ac:dyDescent="0.25">
      <c r="C80" s="15"/>
      <c r="D80" s="14"/>
    </row>
    <row r="81" spans="3:4" ht="21.75" customHeight="1" x14ac:dyDescent="0.25">
      <c r="C81" s="15"/>
      <c r="D81" s="14"/>
    </row>
    <row r="82" spans="3:4" ht="21.75" customHeight="1" x14ac:dyDescent="0.25">
      <c r="C82" s="15"/>
      <c r="D82" s="14"/>
    </row>
    <row r="83" spans="3:4" ht="21.75" customHeight="1" x14ac:dyDescent="0.25">
      <c r="C83" s="15"/>
      <c r="D83" s="14"/>
    </row>
    <row r="84" spans="3:4" ht="21.75" customHeight="1" x14ac:dyDescent="0.25">
      <c r="C84" s="15"/>
      <c r="D84" s="14"/>
    </row>
    <row r="85" spans="3:4" ht="21.75" customHeight="1" x14ac:dyDescent="0.25">
      <c r="C85" s="15"/>
      <c r="D85" s="14"/>
    </row>
    <row r="86" spans="3:4" ht="21.75" customHeight="1" x14ac:dyDescent="0.25">
      <c r="C86" s="15"/>
      <c r="D86" s="14"/>
    </row>
    <row r="87" spans="3:4" ht="21.75" customHeight="1" x14ac:dyDescent="0.25">
      <c r="C87" s="15"/>
      <c r="D87" s="14"/>
    </row>
    <row r="88" spans="3:4" ht="21.75" customHeight="1" x14ac:dyDescent="0.25">
      <c r="C88" s="15"/>
      <c r="D88" s="14"/>
    </row>
    <row r="89" spans="3:4" ht="21.75" customHeight="1" x14ac:dyDescent="0.25">
      <c r="C89" s="15"/>
      <c r="D89" s="14"/>
    </row>
    <row r="90" spans="3:4" ht="21.75" customHeight="1" x14ac:dyDescent="0.25">
      <c r="C90" s="15"/>
      <c r="D90" s="14"/>
    </row>
    <row r="91" spans="3:4" ht="21.75" customHeight="1" x14ac:dyDescent="0.25">
      <c r="C91" s="15"/>
      <c r="D91" s="14"/>
    </row>
    <row r="92" spans="3:4" ht="21.75" customHeight="1" x14ac:dyDescent="0.25">
      <c r="C92" s="15"/>
      <c r="D92" s="14"/>
    </row>
    <row r="93" spans="3:4" ht="21.75" customHeight="1" x14ac:dyDescent="0.25">
      <c r="C93" s="15"/>
      <c r="D93" s="14"/>
    </row>
    <row r="94" spans="3:4" ht="21.75" customHeight="1" x14ac:dyDescent="0.25">
      <c r="C94" s="15"/>
      <c r="D94" s="14"/>
    </row>
    <row r="95" spans="3:4" ht="21.75" customHeight="1" x14ac:dyDescent="0.25">
      <c r="C95" s="15"/>
      <c r="D95" s="14"/>
    </row>
    <row r="96" spans="3:4" ht="21.75" customHeight="1" x14ac:dyDescent="0.25">
      <c r="C96" s="15"/>
      <c r="D96" s="14"/>
    </row>
    <row r="97" spans="3:4" ht="21.75" customHeight="1" x14ac:dyDescent="0.25">
      <c r="C97" s="15"/>
      <c r="D97" s="14"/>
    </row>
    <row r="98" spans="3:4" ht="21.75" customHeight="1" x14ac:dyDescent="0.25">
      <c r="C98" s="15"/>
      <c r="D98" s="14"/>
    </row>
    <row r="99" spans="3:4" ht="21.75" customHeight="1" x14ac:dyDescent="0.25">
      <c r="C99" s="15"/>
      <c r="D99" s="14"/>
    </row>
    <row r="100" spans="3:4" ht="21.75" customHeight="1" x14ac:dyDescent="0.25">
      <c r="C100" s="15"/>
      <c r="D100" s="14"/>
    </row>
    <row r="101" spans="3:4" ht="21.75" customHeight="1" x14ac:dyDescent="0.25">
      <c r="C101" s="15"/>
      <c r="D101" s="14"/>
    </row>
    <row r="102" spans="3:4" ht="21.75" customHeight="1" x14ac:dyDescent="0.25">
      <c r="C102" s="15"/>
      <c r="D102" s="14"/>
    </row>
    <row r="103" spans="3:4" ht="21.75" customHeight="1" x14ac:dyDescent="0.25">
      <c r="C103" s="15"/>
      <c r="D103" s="14"/>
    </row>
    <row r="104" spans="3:4" ht="21.75" customHeight="1" x14ac:dyDescent="0.25">
      <c r="C104" s="15"/>
      <c r="D104" s="14"/>
    </row>
    <row r="105" spans="3:4" ht="21.75" customHeight="1" x14ac:dyDescent="0.25">
      <c r="C105" s="15"/>
      <c r="D105" s="14"/>
    </row>
    <row r="106" spans="3:4" ht="21.75" customHeight="1" x14ac:dyDescent="0.25">
      <c r="C106" s="15"/>
      <c r="D106" s="14"/>
    </row>
    <row r="107" spans="3:4" ht="21.75" customHeight="1" x14ac:dyDescent="0.25">
      <c r="C107" s="15"/>
      <c r="D107" s="14"/>
    </row>
    <row r="108" spans="3:4" ht="21.75" customHeight="1" x14ac:dyDescent="0.25">
      <c r="C108" s="15"/>
      <c r="D108" s="14"/>
    </row>
    <row r="109" spans="3:4" ht="21.75" customHeight="1" x14ac:dyDescent="0.25">
      <c r="C109" s="15"/>
      <c r="D109" s="14"/>
    </row>
    <row r="110" spans="3:4" ht="21.75" customHeight="1" x14ac:dyDescent="0.25">
      <c r="C110" s="15"/>
      <c r="D110" s="14"/>
    </row>
    <row r="111" spans="3:4" ht="21.75" customHeight="1" x14ac:dyDescent="0.25">
      <c r="C111" s="15"/>
      <c r="D111" s="14"/>
    </row>
    <row r="112" spans="3:4" ht="21.75" customHeight="1" x14ac:dyDescent="0.25">
      <c r="C112" s="15"/>
      <c r="D112" s="14"/>
    </row>
    <row r="113" spans="3:4" ht="21.75" customHeight="1" x14ac:dyDescent="0.25">
      <c r="C113" s="15"/>
      <c r="D113" s="14"/>
    </row>
    <row r="114" spans="3:4" ht="21.75" customHeight="1" x14ac:dyDescent="0.25">
      <c r="C114" s="15"/>
      <c r="D114" s="14"/>
    </row>
    <row r="115" spans="3:4" ht="21.75" customHeight="1" x14ac:dyDescent="0.25">
      <c r="C115" s="15"/>
      <c r="D115" s="14"/>
    </row>
    <row r="116" spans="3:4" ht="21.75" customHeight="1" x14ac:dyDescent="0.25">
      <c r="C116" s="15"/>
      <c r="D116" s="14"/>
    </row>
    <row r="117" spans="3:4" ht="21.75" customHeight="1" x14ac:dyDescent="0.25">
      <c r="C117" s="15"/>
      <c r="D117" s="14"/>
    </row>
    <row r="118" spans="3:4" ht="21.75" customHeight="1" x14ac:dyDescent="0.25">
      <c r="C118" s="15"/>
      <c r="D118" s="14"/>
    </row>
    <row r="119" spans="3:4" ht="21.75" customHeight="1" x14ac:dyDescent="0.25">
      <c r="C119" s="15"/>
      <c r="D119" s="14"/>
    </row>
    <row r="120" spans="3:4" ht="21.75" customHeight="1" x14ac:dyDescent="0.25">
      <c r="C120" s="15"/>
      <c r="D120" s="14"/>
    </row>
    <row r="121" spans="3:4" ht="21.75" customHeight="1" x14ac:dyDescent="0.25">
      <c r="C121" s="15"/>
      <c r="D121" s="14"/>
    </row>
    <row r="122" spans="3:4" ht="21.75" customHeight="1" x14ac:dyDescent="0.25">
      <c r="C122" s="15"/>
      <c r="D122" s="14"/>
    </row>
    <row r="123" spans="3:4" ht="21.75" customHeight="1" x14ac:dyDescent="0.25">
      <c r="C123" s="15"/>
      <c r="D123" s="14"/>
    </row>
    <row r="124" spans="3:4" ht="21.75" customHeight="1" x14ac:dyDescent="0.25">
      <c r="C124" s="15"/>
      <c r="D124" s="14"/>
    </row>
    <row r="125" spans="3:4" ht="21.75" customHeight="1" x14ac:dyDescent="0.25">
      <c r="C125" s="15"/>
      <c r="D125" s="14"/>
    </row>
    <row r="126" spans="3:4" ht="21.75" customHeight="1" x14ac:dyDescent="0.25">
      <c r="C126" s="15"/>
      <c r="D126" s="14"/>
    </row>
    <row r="127" spans="3:4" ht="21.75" customHeight="1" x14ac:dyDescent="0.25">
      <c r="C127" s="15"/>
      <c r="D127" s="14"/>
    </row>
    <row r="128" spans="3:4" ht="21.75" customHeight="1" x14ac:dyDescent="0.25">
      <c r="C128" s="15"/>
      <c r="D128" s="14"/>
    </row>
    <row r="129" spans="3:4" ht="21.75" customHeight="1" x14ac:dyDescent="0.25">
      <c r="C129" s="15"/>
      <c r="D129" s="14"/>
    </row>
    <row r="130" spans="3:4" ht="21.75" customHeight="1" x14ac:dyDescent="0.25">
      <c r="C130" s="15"/>
      <c r="D130" s="14"/>
    </row>
    <row r="131" spans="3:4" ht="21.75" customHeight="1" x14ac:dyDescent="0.25">
      <c r="C131" s="15"/>
      <c r="D131" s="14"/>
    </row>
    <row r="132" spans="3:4" ht="21.75" customHeight="1" x14ac:dyDescent="0.25">
      <c r="C132" s="15"/>
      <c r="D132" s="14"/>
    </row>
    <row r="133" spans="3:4" ht="21.75" customHeight="1" x14ac:dyDescent="0.25">
      <c r="C133" s="15"/>
      <c r="D133" s="14"/>
    </row>
    <row r="134" spans="3:4" ht="21.75" customHeight="1" x14ac:dyDescent="0.25">
      <c r="C134" s="15"/>
      <c r="D134" s="14"/>
    </row>
    <row r="135" spans="3:4" ht="21.75" customHeight="1" x14ac:dyDescent="0.25">
      <c r="C135" s="15"/>
      <c r="D135" s="14"/>
    </row>
    <row r="136" spans="3:4" ht="21.75" customHeight="1" x14ac:dyDescent="0.25">
      <c r="C136" s="15"/>
      <c r="D136" s="14"/>
    </row>
    <row r="137" spans="3:4" ht="21.75" customHeight="1" x14ac:dyDescent="0.25">
      <c r="C137" s="15"/>
      <c r="D137" s="14"/>
    </row>
    <row r="138" spans="3:4" ht="21.75" customHeight="1" x14ac:dyDescent="0.25">
      <c r="C138" s="15"/>
      <c r="D138" s="14"/>
    </row>
    <row r="139" spans="3:4" ht="21.75" customHeight="1" x14ac:dyDescent="0.25">
      <c r="C139" s="15"/>
      <c r="D139" s="14"/>
    </row>
    <row r="140" spans="3:4" ht="21.75" customHeight="1" x14ac:dyDescent="0.25">
      <c r="C140" s="15"/>
      <c r="D140" s="14"/>
    </row>
    <row r="141" spans="3:4" ht="21.75" customHeight="1" x14ac:dyDescent="0.25">
      <c r="C141" s="15"/>
      <c r="D141" s="14"/>
    </row>
    <row r="142" spans="3:4" ht="21.75" customHeight="1" x14ac:dyDescent="0.25">
      <c r="C142" s="15"/>
      <c r="D142" s="14"/>
    </row>
    <row r="143" spans="3:4" ht="21.75" customHeight="1" x14ac:dyDescent="0.25">
      <c r="C143" s="15"/>
      <c r="D143" s="14"/>
    </row>
    <row r="144" spans="3:4" ht="21.75" customHeight="1" x14ac:dyDescent="0.25">
      <c r="C144" s="15"/>
      <c r="D144" s="14"/>
    </row>
    <row r="145" spans="3:4" ht="21.75" customHeight="1" x14ac:dyDescent="0.25">
      <c r="C145" s="15"/>
      <c r="D145" s="14"/>
    </row>
    <row r="146" spans="3:4" ht="21.75" customHeight="1" x14ac:dyDescent="0.25">
      <c r="C146" s="15"/>
      <c r="D146" s="14"/>
    </row>
    <row r="147" spans="3:4" ht="21.75" customHeight="1" x14ac:dyDescent="0.25">
      <c r="C147" s="15"/>
      <c r="D147" s="14"/>
    </row>
    <row r="148" spans="3:4" ht="21.75" customHeight="1" x14ac:dyDescent="0.25">
      <c r="C148" s="15"/>
      <c r="D148" s="14"/>
    </row>
    <row r="149" spans="3:4" ht="21.75" customHeight="1" x14ac:dyDescent="0.25">
      <c r="C149" s="15"/>
      <c r="D149" s="14"/>
    </row>
    <row r="150" spans="3:4" ht="21.75" customHeight="1" x14ac:dyDescent="0.25">
      <c r="C150" s="15"/>
      <c r="D150" s="14"/>
    </row>
    <row r="151" spans="3:4" ht="21.75" customHeight="1" x14ac:dyDescent="0.25">
      <c r="C151" s="15"/>
      <c r="D151" s="14"/>
    </row>
    <row r="152" spans="3:4" ht="21.75" customHeight="1" x14ac:dyDescent="0.25">
      <c r="C152" s="15"/>
      <c r="D152" s="14"/>
    </row>
    <row r="153" spans="3:4" ht="21.75" customHeight="1" x14ac:dyDescent="0.25">
      <c r="C153" s="15"/>
      <c r="D153" s="14"/>
    </row>
    <row r="154" spans="3:4" ht="21.75" customHeight="1" x14ac:dyDescent="0.25">
      <c r="C154" s="15"/>
      <c r="D154" s="14"/>
    </row>
    <row r="155" spans="3:4" ht="21.75" customHeight="1" x14ac:dyDescent="0.25">
      <c r="C155" s="15"/>
      <c r="D155" s="14"/>
    </row>
    <row r="156" spans="3:4" ht="21.75" customHeight="1" x14ac:dyDescent="0.25">
      <c r="C156" s="15"/>
      <c r="D156" s="14"/>
    </row>
    <row r="157" spans="3:4" ht="21.75" customHeight="1" x14ac:dyDescent="0.25">
      <c r="C157" s="15"/>
      <c r="D157" s="14"/>
    </row>
    <row r="158" spans="3:4" ht="21.75" customHeight="1" x14ac:dyDescent="0.25">
      <c r="C158" s="15"/>
      <c r="D158" s="14"/>
    </row>
    <row r="159" spans="3:4" ht="21.75" customHeight="1" x14ac:dyDescent="0.25">
      <c r="C159" s="15"/>
      <c r="D159" s="14"/>
    </row>
    <row r="160" spans="3:4" ht="21.75" customHeight="1" x14ac:dyDescent="0.25">
      <c r="C160" s="15"/>
      <c r="D160" s="14"/>
    </row>
    <row r="161" spans="3:4" ht="21.75" customHeight="1" x14ac:dyDescent="0.25">
      <c r="C161" s="15"/>
      <c r="D161" s="14"/>
    </row>
    <row r="162" spans="3:4" ht="21.75" customHeight="1" x14ac:dyDescent="0.25">
      <c r="C162" s="15"/>
      <c r="D162" s="14"/>
    </row>
    <row r="163" spans="3:4" ht="21.75" customHeight="1" x14ac:dyDescent="0.25">
      <c r="C163" s="15"/>
      <c r="D163" s="14"/>
    </row>
    <row r="164" spans="3:4" ht="21.75" customHeight="1" x14ac:dyDescent="0.25">
      <c r="C164" s="15"/>
      <c r="D164" s="14"/>
    </row>
    <row r="165" spans="3:4" ht="21.75" customHeight="1" x14ac:dyDescent="0.25">
      <c r="C165" s="15"/>
      <c r="D165" s="14"/>
    </row>
    <row r="166" spans="3:4" ht="21.75" customHeight="1" x14ac:dyDescent="0.25">
      <c r="C166" s="15"/>
      <c r="D166" s="14"/>
    </row>
    <row r="167" spans="3:4" ht="21.75" customHeight="1" x14ac:dyDescent="0.25">
      <c r="C167" s="15"/>
      <c r="D167" s="14"/>
    </row>
    <row r="168" spans="3:4" ht="21.75" customHeight="1" x14ac:dyDescent="0.25">
      <c r="C168" s="15"/>
      <c r="D168" s="14"/>
    </row>
    <row r="169" spans="3:4" ht="21.75" customHeight="1" x14ac:dyDescent="0.25">
      <c r="C169" s="15"/>
      <c r="D169" s="14"/>
    </row>
    <row r="170" spans="3:4" ht="21.75" customHeight="1" x14ac:dyDescent="0.25">
      <c r="C170" s="15"/>
      <c r="D170" s="14"/>
    </row>
    <row r="171" spans="3:4" ht="21.75" customHeight="1" x14ac:dyDescent="0.25">
      <c r="C171" s="15"/>
      <c r="D171" s="14"/>
    </row>
    <row r="172" spans="3:4" ht="21.75" customHeight="1" x14ac:dyDescent="0.25">
      <c r="C172" s="15"/>
      <c r="D172" s="14"/>
    </row>
    <row r="173" spans="3:4" ht="21.75" customHeight="1" x14ac:dyDescent="0.25">
      <c r="C173" s="15"/>
      <c r="D173" s="14"/>
    </row>
    <row r="174" spans="3:4" ht="21.75" customHeight="1" x14ac:dyDescent="0.25">
      <c r="C174" s="15"/>
      <c r="D174" s="14"/>
    </row>
    <row r="175" spans="3:4" ht="21.75" customHeight="1" x14ac:dyDescent="0.25">
      <c r="C175" s="15"/>
      <c r="D175" s="14"/>
    </row>
    <row r="176" spans="3:4" ht="21.75" customHeight="1" x14ac:dyDescent="0.25">
      <c r="C176" s="15"/>
      <c r="D176" s="14"/>
    </row>
    <row r="177" spans="3:4" ht="21.75" customHeight="1" x14ac:dyDescent="0.25">
      <c r="C177" s="15"/>
      <c r="D177" s="14"/>
    </row>
    <row r="178" spans="3:4" ht="21.75" customHeight="1" x14ac:dyDescent="0.25">
      <c r="C178" s="15"/>
      <c r="D178" s="14"/>
    </row>
    <row r="179" spans="3:4" ht="21.75" customHeight="1" x14ac:dyDescent="0.25">
      <c r="C179" s="15"/>
      <c r="D179" s="14"/>
    </row>
    <row r="180" spans="3:4" ht="21.75" customHeight="1" x14ac:dyDescent="0.25">
      <c r="C180" s="15"/>
      <c r="D180" s="14"/>
    </row>
    <row r="181" spans="3:4" ht="21.75" customHeight="1" x14ac:dyDescent="0.25">
      <c r="C181" s="15"/>
      <c r="D181" s="14"/>
    </row>
    <row r="182" spans="3:4" ht="21.75" customHeight="1" x14ac:dyDescent="0.25">
      <c r="C182" s="15"/>
      <c r="D182" s="14"/>
    </row>
    <row r="183" spans="3:4" ht="21.75" customHeight="1" x14ac:dyDescent="0.25">
      <c r="C183" s="15"/>
      <c r="D183" s="14"/>
    </row>
    <row r="184" spans="3:4" ht="21.75" customHeight="1" x14ac:dyDescent="0.25">
      <c r="C184" s="15"/>
      <c r="D184" s="14"/>
    </row>
    <row r="185" spans="3:4" ht="21.75" customHeight="1" x14ac:dyDescent="0.25">
      <c r="C185" s="15"/>
      <c r="D185" s="14"/>
    </row>
    <row r="186" spans="3:4" ht="21.75" customHeight="1" x14ac:dyDescent="0.25">
      <c r="C186" s="15"/>
      <c r="D186" s="14"/>
    </row>
    <row r="187" spans="3:4" ht="21.75" customHeight="1" x14ac:dyDescent="0.25">
      <c r="C187" s="15"/>
      <c r="D187" s="14"/>
    </row>
    <row r="188" spans="3:4" ht="21.75" customHeight="1" x14ac:dyDescent="0.25">
      <c r="C188" s="15"/>
      <c r="D188" s="14"/>
    </row>
    <row r="189" spans="3:4" ht="21.75" customHeight="1" x14ac:dyDescent="0.25">
      <c r="C189" s="15"/>
      <c r="D189" s="14"/>
    </row>
    <row r="190" spans="3:4" ht="21.75" customHeight="1" x14ac:dyDescent="0.25">
      <c r="C190" s="15"/>
      <c r="D190" s="14"/>
    </row>
    <row r="191" spans="3:4" ht="21.75" customHeight="1" x14ac:dyDescent="0.25">
      <c r="C191" s="15"/>
      <c r="D191" s="14"/>
    </row>
    <row r="192" spans="3:4" ht="21.75" customHeight="1" x14ac:dyDescent="0.25">
      <c r="C192" s="15"/>
      <c r="D192" s="14"/>
    </row>
    <row r="193" spans="3:4" ht="21.75" customHeight="1" x14ac:dyDescent="0.25">
      <c r="C193" s="15"/>
      <c r="D193" s="14"/>
    </row>
    <row r="194" spans="3:4" ht="21.75" customHeight="1" x14ac:dyDescent="0.25">
      <c r="C194" s="15"/>
      <c r="D194" s="14"/>
    </row>
    <row r="195" spans="3:4" ht="21.75" customHeight="1" x14ac:dyDescent="0.25">
      <c r="C195" s="15"/>
      <c r="D195" s="14"/>
    </row>
    <row r="196" spans="3:4" ht="21.75" customHeight="1" x14ac:dyDescent="0.25">
      <c r="C196" s="15"/>
      <c r="D196" s="14"/>
    </row>
    <row r="197" spans="3:4" ht="21.75" customHeight="1" x14ac:dyDescent="0.25">
      <c r="C197" s="15"/>
      <c r="D197" s="14"/>
    </row>
    <row r="198" spans="3:4" ht="21.75" customHeight="1" x14ac:dyDescent="0.25">
      <c r="C198" s="15"/>
      <c r="D198" s="14"/>
    </row>
    <row r="199" spans="3:4" ht="21.75" customHeight="1" x14ac:dyDescent="0.25">
      <c r="C199" s="15"/>
      <c r="D199" s="14"/>
    </row>
    <row r="200" spans="3:4" ht="21.75" customHeight="1" x14ac:dyDescent="0.25">
      <c r="C200" s="15"/>
      <c r="D200" s="14"/>
    </row>
    <row r="201" spans="3:4" ht="21.75" customHeight="1" x14ac:dyDescent="0.25">
      <c r="C201" s="15"/>
      <c r="D201" s="14"/>
    </row>
    <row r="202" spans="3:4" ht="21.75" customHeight="1" x14ac:dyDescent="0.25">
      <c r="C202" s="15"/>
      <c r="D202" s="14"/>
    </row>
    <row r="203" spans="3:4" ht="21.75" customHeight="1" x14ac:dyDescent="0.25">
      <c r="C203" s="15"/>
      <c r="D203" s="14"/>
    </row>
    <row r="204" spans="3:4" ht="21.75" customHeight="1" x14ac:dyDescent="0.25">
      <c r="C204" s="15"/>
      <c r="D204" s="14"/>
    </row>
    <row r="205" spans="3:4" ht="21.75" customHeight="1" x14ac:dyDescent="0.25">
      <c r="C205" s="15"/>
      <c r="D205" s="14"/>
    </row>
    <row r="206" spans="3:4" ht="21.75" customHeight="1" x14ac:dyDescent="0.25">
      <c r="C206" s="15"/>
      <c r="D206" s="14"/>
    </row>
    <row r="207" spans="3:4" ht="21.75" customHeight="1" x14ac:dyDescent="0.25">
      <c r="C207" s="15"/>
      <c r="D207" s="14"/>
    </row>
    <row r="208" spans="3:4" ht="21.75" customHeight="1" x14ac:dyDescent="0.25">
      <c r="C208" s="15"/>
      <c r="D208" s="14"/>
    </row>
    <row r="209" spans="3:4" ht="21.75" customHeight="1" x14ac:dyDescent="0.25">
      <c r="C209" s="15"/>
      <c r="D209" s="14"/>
    </row>
    <row r="210" spans="3:4" ht="21.75" customHeight="1" x14ac:dyDescent="0.25">
      <c r="C210" s="15"/>
      <c r="D210" s="14"/>
    </row>
    <row r="211" spans="3:4" ht="21.75" customHeight="1" x14ac:dyDescent="0.25">
      <c r="C211" s="15"/>
      <c r="D211" s="14"/>
    </row>
    <row r="212" spans="3:4" ht="21.75" customHeight="1" x14ac:dyDescent="0.25">
      <c r="C212" s="15"/>
      <c r="D212" s="14"/>
    </row>
    <row r="213" spans="3:4" ht="21.75" customHeight="1" x14ac:dyDescent="0.25">
      <c r="C213" s="15"/>
      <c r="D213" s="14"/>
    </row>
    <row r="214" spans="3:4" ht="21.75" customHeight="1" x14ac:dyDescent="0.25">
      <c r="C214" s="15"/>
      <c r="D214" s="14"/>
    </row>
    <row r="215" spans="3:4" ht="21.75" customHeight="1" x14ac:dyDescent="0.25">
      <c r="C215" s="15"/>
      <c r="D215" s="14"/>
    </row>
    <row r="216" spans="3:4" ht="21.75" customHeight="1" x14ac:dyDescent="0.25">
      <c r="C216" s="15"/>
      <c r="D216" s="14"/>
    </row>
    <row r="217" spans="3:4" ht="21.75" customHeight="1" x14ac:dyDescent="0.25">
      <c r="C217" s="15"/>
      <c r="D217" s="14"/>
    </row>
    <row r="218" spans="3:4" ht="21.75" customHeight="1" x14ac:dyDescent="0.25">
      <c r="C218" s="15"/>
      <c r="D218" s="14"/>
    </row>
    <row r="219" spans="3:4" ht="21.75" customHeight="1" x14ac:dyDescent="0.25">
      <c r="C219" s="15"/>
      <c r="D219" s="14"/>
    </row>
    <row r="220" spans="3:4" ht="21.75" customHeight="1" x14ac:dyDescent="0.25">
      <c r="C220" s="15"/>
      <c r="D220" s="14"/>
    </row>
    <row r="221" spans="3:4" ht="21.75" customHeight="1" x14ac:dyDescent="0.25">
      <c r="C221" s="15"/>
      <c r="D221" s="14"/>
    </row>
    <row r="222" spans="3:4" ht="21.75" customHeight="1" x14ac:dyDescent="0.25">
      <c r="C222" s="15"/>
      <c r="D222" s="14"/>
    </row>
    <row r="223" spans="3:4" ht="21.75" customHeight="1" x14ac:dyDescent="0.25">
      <c r="C223" s="15"/>
      <c r="D223" s="14"/>
    </row>
    <row r="224" spans="3:4" ht="21.75" customHeight="1" x14ac:dyDescent="0.25">
      <c r="C224" s="15"/>
      <c r="D224" s="14"/>
    </row>
    <row r="225" spans="3:4" ht="21.75" customHeight="1" x14ac:dyDescent="0.25">
      <c r="C225" s="15"/>
      <c r="D225" s="14"/>
    </row>
    <row r="226" spans="3:4" ht="21.75" customHeight="1" x14ac:dyDescent="0.25">
      <c r="C226" s="15"/>
      <c r="D226" s="14"/>
    </row>
    <row r="227" spans="3:4" ht="21.75" customHeight="1" x14ac:dyDescent="0.25">
      <c r="C227" s="15"/>
      <c r="D227" s="14"/>
    </row>
    <row r="228" spans="3:4" ht="21.75" customHeight="1" x14ac:dyDescent="0.25">
      <c r="C228" s="15"/>
      <c r="D228" s="14"/>
    </row>
    <row r="229" spans="3:4" ht="21.75" customHeight="1" x14ac:dyDescent="0.25">
      <c r="C229" s="15"/>
      <c r="D229" s="14"/>
    </row>
    <row r="230" spans="3:4" ht="21.75" customHeight="1" x14ac:dyDescent="0.25">
      <c r="C230" s="15"/>
      <c r="D230" s="14"/>
    </row>
    <row r="231" spans="3:4" ht="21.75" customHeight="1" x14ac:dyDescent="0.25">
      <c r="C231" s="15"/>
      <c r="D231" s="14"/>
    </row>
    <row r="232" spans="3:4" ht="21.75" customHeight="1" x14ac:dyDescent="0.25">
      <c r="C232" s="15"/>
      <c r="D232" s="14"/>
    </row>
    <row r="233" spans="3:4" ht="21.75" customHeight="1" x14ac:dyDescent="0.25">
      <c r="C233" s="15"/>
      <c r="D233" s="14"/>
    </row>
    <row r="234" spans="3:4" ht="21.75" customHeight="1" x14ac:dyDescent="0.25">
      <c r="C234" s="15"/>
      <c r="D234" s="14"/>
    </row>
    <row r="235" spans="3:4" ht="21.75" customHeight="1" x14ac:dyDescent="0.25">
      <c r="C235" s="15"/>
      <c r="D235" s="14"/>
    </row>
    <row r="236" spans="3:4" ht="21.75" customHeight="1" x14ac:dyDescent="0.25">
      <c r="C236" s="15"/>
      <c r="D236" s="14"/>
    </row>
    <row r="237" spans="3:4" ht="21.75" customHeight="1" x14ac:dyDescent="0.25">
      <c r="C237" s="15"/>
      <c r="D237" s="14"/>
    </row>
    <row r="238" spans="3:4" ht="21.75" customHeight="1" x14ac:dyDescent="0.25">
      <c r="C238" s="15"/>
      <c r="D238" s="14"/>
    </row>
    <row r="239" spans="3:4" ht="21.75" customHeight="1" x14ac:dyDescent="0.25">
      <c r="C239" s="15"/>
      <c r="D239" s="14"/>
    </row>
    <row r="240" spans="3:4" ht="21.75" customHeight="1" x14ac:dyDescent="0.25">
      <c r="C240" s="15"/>
      <c r="D240" s="14"/>
    </row>
    <row r="241" spans="3:4" ht="21.75" customHeight="1" x14ac:dyDescent="0.25">
      <c r="C241" s="15"/>
      <c r="D241" s="14"/>
    </row>
    <row r="242" spans="3:4" ht="21.75" customHeight="1" x14ac:dyDescent="0.25">
      <c r="C242" s="15"/>
      <c r="D242" s="14"/>
    </row>
    <row r="243" spans="3:4" ht="21.75" customHeight="1" x14ac:dyDescent="0.25">
      <c r="C243" s="15"/>
      <c r="D243" s="14"/>
    </row>
    <row r="244" spans="3:4" ht="21.75" customHeight="1" x14ac:dyDescent="0.25">
      <c r="C244" s="15"/>
      <c r="D244" s="14"/>
    </row>
    <row r="245" spans="3:4" ht="21.75" customHeight="1" x14ac:dyDescent="0.25">
      <c r="C245" s="15"/>
      <c r="D245" s="14"/>
    </row>
    <row r="246" spans="3:4" ht="21.75" customHeight="1" x14ac:dyDescent="0.25">
      <c r="C246" s="15"/>
      <c r="D246" s="14"/>
    </row>
    <row r="247" spans="3:4" ht="21.75" customHeight="1" x14ac:dyDescent="0.25">
      <c r="C247" s="15"/>
      <c r="D247" s="14"/>
    </row>
    <row r="248" spans="3:4" ht="21.75" customHeight="1" x14ac:dyDescent="0.25">
      <c r="C248" s="15"/>
      <c r="D248" s="14"/>
    </row>
    <row r="249" spans="3:4" ht="21.75" customHeight="1" x14ac:dyDescent="0.25">
      <c r="C249" s="15"/>
      <c r="D249" s="14"/>
    </row>
    <row r="250" spans="3:4" ht="21.75" customHeight="1" x14ac:dyDescent="0.25">
      <c r="C250" s="15"/>
      <c r="D250" s="14"/>
    </row>
    <row r="251" spans="3:4" ht="21.75" customHeight="1" x14ac:dyDescent="0.25">
      <c r="C251" s="15"/>
      <c r="D251" s="14"/>
    </row>
    <row r="252" spans="3:4" ht="21.75" customHeight="1" x14ac:dyDescent="0.25">
      <c r="C252" s="15"/>
      <c r="D252" s="14"/>
    </row>
    <row r="253" spans="3:4" ht="21.75" customHeight="1" x14ac:dyDescent="0.25">
      <c r="C253" s="15"/>
      <c r="D253" s="14"/>
    </row>
    <row r="254" spans="3:4" ht="21.75" customHeight="1" x14ac:dyDescent="0.25">
      <c r="C254" s="15"/>
      <c r="D254" s="14"/>
    </row>
    <row r="255" spans="3:4" ht="21.75" customHeight="1" x14ac:dyDescent="0.25">
      <c r="C255" s="15"/>
      <c r="D255" s="14"/>
    </row>
    <row r="256" spans="3:4" ht="21.75" customHeight="1" x14ac:dyDescent="0.25">
      <c r="C256" s="15"/>
      <c r="D256" s="14"/>
    </row>
    <row r="257" spans="3:4" ht="21.75" customHeight="1" x14ac:dyDescent="0.25">
      <c r="C257" s="15"/>
      <c r="D257" s="14"/>
    </row>
    <row r="258" spans="3:4" ht="21.75" customHeight="1" x14ac:dyDescent="0.25">
      <c r="C258" s="15"/>
      <c r="D258" s="14"/>
    </row>
    <row r="259" spans="3:4" ht="21.75" customHeight="1" x14ac:dyDescent="0.25">
      <c r="C259" s="15"/>
      <c r="D259" s="14"/>
    </row>
    <row r="260" spans="3:4" ht="21.75" customHeight="1" x14ac:dyDescent="0.25">
      <c r="C260" s="15"/>
      <c r="D260" s="14"/>
    </row>
    <row r="261" spans="3:4" ht="21.75" customHeight="1" x14ac:dyDescent="0.25">
      <c r="C261" s="15"/>
      <c r="D261" s="14"/>
    </row>
    <row r="262" spans="3:4" ht="21.75" customHeight="1" x14ac:dyDescent="0.25">
      <c r="C262" s="15"/>
      <c r="D262" s="14"/>
    </row>
    <row r="263" spans="3:4" ht="21.75" customHeight="1" x14ac:dyDescent="0.25">
      <c r="C263" s="15"/>
      <c r="D263" s="14"/>
    </row>
    <row r="264" spans="3:4" ht="21.75" customHeight="1" x14ac:dyDescent="0.25">
      <c r="C264" s="15"/>
      <c r="D264" s="14"/>
    </row>
    <row r="265" spans="3:4" ht="21.75" customHeight="1" x14ac:dyDescent="0.25">
      <c r="C265" s="15"/>
      <c r="D265" s="14"/>
    </row>
    <row r="266" spans="3:4" ht="21.75" customHeight="1" x14ac:dyDescent="0.25">
      <c r="C266" s="15"/>
      <c r="D266" s="14"/>
    </row>
    <row r="267" spans="3:4" ht="21.75" customHeight="1" x14ac:dyDescent="0.25">
      <c r="C267" s="15"/>
      <c r="D267" s="14"/>
    </row>
    <row r="268" spans="3:4" ht="21.75" customHeight="1" x14ac:dyDescent="0.25">
      <c r="C268" s="15"/>
      <c r="D268" s="14"/>
    </row>
    <row r="269" spans="3:4" ht="21.75" customHeight="1" x14ac:dyDescent="0.25">
      <c r="C269" s="15"/>
      <c r="D269" s="14"/>
    </row>
    <row r="270" spans="3:4" ht="21.75" customHeight="1" x14ac:dyDescent="0.25">
      <c r="C270" s="15"/>
      <c r="D270" s="14"/>
    </row>
    <row r="271" spans="3:4" ht="21.75" customHeight="1" x14ac:dyDescent="0.25">
      <c r="C271" s="15"/>
      <c r="D271" s="14"/>
    </row>
    <row r="272" spans="3:4" ht="21.75" customHeight="1" x14ac:dyDescent="0.25">
      <c r="C272" s="15"/>
      <c r="D272" s="14"/>
    </row>
    <row r="273" spans="3:4" ht="21.75" customHeight="1" x14ac:dyDescent="0.25">
      <c r="C273" s="15"/>
      <c r="D273" s="14"/>
    </row>
    <row r="274" spans="3:4" ht="21.75" customHeight="1" x14ac:dyDescent="0.25">
      <c r="C274" s="15"/>
      <c r="D274" s="14"/>
    </row>
    <row r="275" spans="3:4" ht="21.75" customHeight="1" x14ac:dyDescent="0.25">
      <c r="C275" s="15"/>
      <c r="D275" s="14"/>
    </row>
    <row r="276" spans="3:4" ht="21.75" customHeight="1" x14ac:dyDescent="0.25">
      <c r="C276" s="15"/>
      <c r="D276" s="14"/>
    </row>
    <row r="277" spans="3:4" ht="21.75" customHeight="1" x14ac:dyDescent="0.25">
      <c r="C277" s="15"/>
      <c r="D277" s="14"/>
    </row>
    <row r="278" spans="3:4" ht="21.75" customHeight="1" x14ac:dyDescent="0.25">
      <c r="C278" s="15"/>
      <c r="D278" s="14"/>
    </row>
    <row r="279" spans="3:4" ht="21.75" customHeight="1" x14ac:dyDescent="0.25">
      <c r="C279" s="15"/>
      <c r="D279" s="14"/>
    </row>
    <row r="280" spans="3:4" ht="21.75" customHeight="1" x14ac:dyDescent="0.25">
      <c r="C280" s="15"/>
      <c r="D280" s="14"/>
    </row>
    <row r="281" spans="3:4" ht="21.75" customHeight="1" x14ac:dyDescent="0.25">
      <c r="C281" s="15"/>
      <c r="D281" s="14"/>
    </row>
    <row r="282" spans="3:4" ht="21.75" customHeight="1" x14ac:dyDescent="0.25">
      <c r="C282" s="15"/>
      <c r="D282" s="14"/>
    </row>
    <row r="283" spans="3:4" ht="21.75" customHeight="1" x14ac:dyDescent="0.25">
      <c r="C283" s="15"/>
      <c r="D283" s="14"/>
    </row>
    <row r="284" spans="3:4" ht="21.75" customHeight="1" x14ac:dyDescent="0.25">
      <c r="C284" s="15"/>
      <c r="D284" s="14"/>
    </row>
    <row r="285" spans="3:4" ht="21.75" customHeight="1" x14ac:dyDescent="0.25">
      <c r="C285" s="15"/>
      <c r="D285" s="14"/>
    </row>
    <row r="286" spans="3:4" ht="21.75" customHeight="1" x14ac:dyDescent="0.25">
      <c r="C286" s="15"/>
      <c r="D286" s="14"/>
    </row>
    <row r="287" spans="3:4" ht="21.75" customHeight="1" x14ac:dyDescent="0.25">
      <c r="C287" s="15"/>
      <c r="D287" s="14"/>
    </row>
    <row r="288" spans="3:4" ht="21.75" customHeight="1" x14ac:dyDescent="0.25">
      <c r="C288" s="15"/>
      <c r="D288" s="14"/>
    </row>
    <row r="289" spans="3:4" ht="21.75" customHeight="1" x14ac:dyDescent="0.25">
      <c r="C289" s="15"/>
      <c r="D289" s="14"/>
    </row>
    <row r="290" spans="3:4" ht="21.75" customHeight="1" x14ac:dyDescent="0.25">
      <c r="C290" s="15"/>
      <c r="D290" s="14"/>
    </row>
    <row r="291" spans="3:4" ht="21.75" customHeight="1" x14ac:dyDescent="0.25">
      <c r="C291" s="15"/>
      <c r="D291" s="14"/>
    </row>
    <row r="292" spans="3:4" ht="21.75" customHeight="1" x14ac:dyDescent="0.25">
      <c r="C292" s="15"/>
      <c r="D292" s="14"/>
    </row>
    <row r="293" spans="3:4" ht="21.75" customHeight="1" x14ac:dyDescent="0.25">
      <c r="C293" s="15"/>
      <c r="D293" s="14"/>
    </row>
    <row r="294" spans="3:4" ht="21.75" customHeight="1" x14ac:dyDescent="0.25">
      <c r="C294" s="15"/>
      <c r="D294" s="14"/>
    </row>
    <row r="295" spans="3:4" ht="21.75" customHeight="1" x14ac:dyDescent="0.25">
      <c r="C295" s="15"/>
      <c r="D295" s="14"/>
    </row>
    <row r="296" spans="3:4" ht="21.75" customHeight="1" x14ac:dyDescent="0.25">
      <c r="C296" s="15"/>
      <c r="D296" s="14"/>
    </row>
    <row r="297" spans="3:4" ht="21.75" customHeight="1" x14ac:dyDescent="0.25">
      <c r="C297" s="15"/>
      <c r="D297" s="14"/>
    </row>
    <row r="298" spans="3:4" ht="21.75" customHeight="1" x14ac:dyDescent="0.25">
      <c r="C298" s="15"/>
      <c r="D298" s="14"/>
    </row>
    <row r="299" spans="3:4" ht="21.75" customHeight="1" x14ac:dyDescent="0.25">
      <c r="C299" s="15"/>
      <c r="D299" s="14"/>
    </row>
    <row r="300" spans="3:4" ht="21.75" customHeight="1" x14ac:dyDescent="0.25">
      <c r="C300" s="15"/>
      <c r="D300" s="14"/>
    </row>
    <row r="301" spans="3:4" ht="21.75" customHeight="1" x14ac:dyDescent="0.25">
      <c r="C301" s="15"/>
      <c r="D301" s="14"/>
    </row>
    <row r="302" spans="3:4" ht="21.75" customHeight="1" x14ac:dyDescent="0.25">
      <c r="C302" s="15"/>
      <c r="D302" s="14"/>
    </row>
    <row r="303" spans="3:4" ht="21.75" customHeight="1" x14ac:dyDescent="0.25">
      <c r="C303" s="15"/>
      <c r="D303" s="14"/>
    </row>
    <row r="304" spans="3:4" ht="21.75" customHeight="1" x14ac:dyDescent="0.25">
      <c r="C304" s="15"/>
      <c r="D304" s="14"/>
    </row>
    <row r="305" spans="3:4" ht="21.75" customHeight="1" x14ac:dyDescent="0.25">
      <c r="C305" s="15"/>
      <c r="D305" s="14"/>
    </row>
    <row r="306" spans="3:4" ht="21.75" customHeight="1" x14ac:dyDescent="0.25">
      <c r="C306" s="15"/>
      <c r="D306" s="14"/>
    </row>
    <row r="307" spans="3:4" ht="21.75" customHeight="1" x14ac:dyDescent="0.25">
      <c r="C307" s="15"/>
      <c r="D307" s="14"/>
    </row>
    <row r="308" spans="3:4" ht="21.75" customHeight="1" x14ac:dyDescent="0.25">
      <c r="C308" s="15"/>
      <c r="D308" s="14"/>
    </row>
    <row r="309" spans="3:4" ht="21.75" customHeight="1" x14ac:dyDescent="0.25">
      <c r="C309" s="15"/>
      <c r="D309" s="14"/>
    </row>
    <row r="310" spans="3:4" ht="21.75" customHeight="1" x14ac:dyDescent="0.25">
      <c r="C310" s="15"/>
      <c r="D310" s="14"/>
    </row>
    <row r="311" spans="3:4" ht="21.75" customHeight="1" x14ac:dyDescent="0.25">
      <c r="C311" s="15"/>
      <c r="D311" s="14"/>
    </row>
    <row r="312" spans="3:4" ht="21.75" customHeight="1" x14ac:dyDescent="0.25">
      <c r="C312" s="15"/>
      <c r="D312" s="14"/>
    </row>
    <row r="313" spans="3:4" ht="21.75" customHeight="1" x14ac:dyDescent="0.25">
      <c r="C313" s="15"/>
      <c r="D313" s="14"/>
    </row>
    <row r="314" spans="3:4" ht="21.75" customHeight="1" x14ac:dyDescent="0.25">
      <c r="C314" s="15"/>
      <c r="D314" s="14"/>
    </row>
    <row r="315" spans="3:4" ht="21.75" customHeight="1" x14ac:dyDescent="0.25">
      <c r="C315" s="15"/>
      <c r="D315" s="14"/>
    </row>
    <row r="316" spans="3:4" ht="21.75" customHeight="1" x14ac:dyDescent="0.25">
      <c r="C316" s="15"/>
      <c r="D316" s="14"/>
    </row>
    <row r="317" spans="3:4" ht="21.75" customHeight="1" x14ac:dyDescent="0.25">
      <c r="C317" s="15"/>
      <c r="D317" s="14"/>
    </row>
    <row r="318" spans="3:4" ht="21.75" customHeight="1" x14ac:dyDescent="0.25">
      <c r="C318" s="15"/>
      <c r="D318" s="14"/>
    </row>
    <row r="319" spans="3:4" ht="21.75" customHeight="1" x14ac:dyDescent="0.25">
      <c r="C319" s="15"/>
      <c r="D319" s="14"/>
    </row>
    <row r="320" spans="3:4" ht="21.75" customHeight="1" x14ac:dyDescent="0.25">
      <c r="C320" s="15"/>
      <c r="D320" s="14"/>
    </row>
    <row r="321" spans="3:4" ht="21.75" customHeight="1" x14ac:dyDescent="0.25">
      <c r="C321" s="15"/>
      <c r="D321" s="14"/>
    </row>
    <row r="322" spans="3:4" ht="21.75" customHeight="1" x14ac:dyDescent="0.25">
      <c r="C322" s="15"/>
      <c r="D322" s="14"/>
    </row>
    <row r="323" spans="3:4" ht="21.75" customHeight="1" x14ac:dyDescent="0.25">
      <c r="C323" s="15"/>
      <c r="D323" s="14"/>
    </row>
    <row r="324" spans="3:4" ht="21.75" customHeight="1" x14ac:dyDescent="0.25">
      <c r="C324" s="15"/>
      <c r="D324" s="14"/>
    </row>
    <row r="325" spans="3:4" ht="21.75" customHeight="1" x14ac:dyDescent="0.25">
      <c r="C325" s="15"/>
      <c r="D325" s="14"/>
    </row>
    <row r="326" spans="3:4" ht="21.75" customHeight="1" x14ac:dyDescent="0.25">
      <c r="C326" s="15"/>
      <c r="D326" s="14"/>
    </row>
    <row r="327" spans="3:4" ht="21.75" customHeight="1" x14ac:dyDescent="0.25">
      <c r="C327" s="15"/>
      <c r="D327" s="14"/>
    </row>
    <row r="328" spans="3:4" ht="21.75" customHeight="1" x14ac:dyDescent="0.25">
      <c r="C328" s="15"/>
      <c r="D328" s="14"/>
    </row>
    <row r="329" spans="3:4" ht="21.75" customHeight="1" x14ac:dyDescent="0.25">
      <c r="C329" s="15"/>
      <c r="D329" s="14"/>
    </row>
    <row r="330" spans="3:4" ht="21.75" customHeight="1" x14ac:dyDescent="0.25">
      <c r="C330" s="15"/>
      <c r="D330" s="14"/>
    </row>
    <row r="331" spans="3:4" ht="21.75" customHeight="1" x14ac:dyDescent="0.25">
      <c r="C331" s="15"/>
      <c r="D331" s="14"/>
    </row>
    <row r="332" spans="3:4" ht="21.75" customHeight="1" x14ac:dyDescent="0.25">
      <c r="C332" s="15"/>
      <c r="D332" s="14"/>
    </row>
    <row r="333" spans="3:4" ht="21.75" customHeight="1" x14ac:dyDescent="0.25">
      <c r="C333" s="15"/>
      <c r="D333" s="14"/>
    </row>
    <row r="334" spans="3:4" ht="21.75" customHeight="1" x14ac:dyDescent="0.25">
      <c r="C334" s="15"/>
      <c r="D334" s="14"/>
    </row>
    <row r="335" spans="3:4" ht="21.75" customHeight="1" x14ac:dyDescent="0.25">
      <c r="C335" s="15"/>
      <c r="D335" s="14"/>
    </row>
    <row r="336" spans="3:4" ht="21.75" customHeight="1" x14ac:dyDescent="0.25">
      <c r="C336" s="15"/>
      <c r="D336" s="14"/>
    </row>
    <row r="337" spans="3:4" ht="21.75" customHeight="1" x14ac:dyDescent="0.25">
      <c r="C337" s="15"/>
      <c r="D337" s="14"/>
    </row>
    <row r="338" spans="3:4" ht="21.75" customHeight="1" x14ac:dyDescent="0.25">
      <c r="C338" s="15"/>
      <c r="D338" s="14"/>
    </row>
    <row r="339" spans="3:4" ht="21.75" customHeight="1" x14ac:dyDescent="0.25">
      <c r="C339" s="15"/>
      <c r="D339" s="14"/>
    </row>
    <row r="340" spans="3:4" ht="21.75" customHeight="1" x14ac:dyDescent="0.25">
      <c r="C340" s="15"/>
      <c r="D340" s="14"/>
    </row>
    <row r="341" spans="3:4" ht="21.75" customHeight="1" x14ac:dyDescent="0.25">
      <c r="C341" s="15"/>
      <c r="D341" s="14"/>
    </row>
    <row r="342" spans="3:4" ht="21.75" customHeight="1" x14ac:dyDescent="0.25">
      <c r="C342" s="15"/>
      <c r="D342" s="14"/>
    </row>
    <row r="343" spans="3:4" ht="21.75" customHeight="1" x14ac:dyDescent="0.25">
      <c r="C343" s="15"/>
      <c r="D343" s="14"/>
    </row>
    <row r="344" spans="3:4" ht="21.75" customHeight="1" x14ac:dyDescent="0.25">
      <c r="C344" s="15"/>
      <c r="D344" s="14"/>
    </row>
    <row r="345" spans="3:4" ht="21.75" customHeight="1" x14ac:dyDescent="0.25">
      <c r="C345" s="15"/>
      <c r="D345" s="14"/>
    </row>
    <row r="346" spans="3:4" ht="21.75" customHeight="1" x14ac:dyDescent="0.25">
      <c r="C346" s="15"/>
      <c r="D346" s="14"/>
    </row>
    <row r="347" spans="3:4" ht="21.75" customHeight="1" x14ac:dyDescent="0.25">
      <c r="C347" s="15"/>
      <c r="D347" s="14"/>
    </row>
    <row r="348" spans="3:4" ht="21.75" customHeight="1" x14ac:dyDescent="0.25">
      <c r="C348" s="15"/>
      <c r="D348" s="14"/>
    </row>
    <row r="349" spans="3:4" ht="21.75" customHeight="1" x14ac:dyDescent="0.25">
      <c r="C349" s="15"/>
      <c r="D349" s="14"/>
    </row>
    <row r="350" spans="3:4" ht="21.75" customHeight="1" x14ac:dyDescent="0.25">
      <c r="C350" s="15"/>
      <c r="D350" s="14"/>
    </row>
    <row r="351" spans="3:4" ht="21.75" customHeight="1" x14ac:dyDescent="0.25">
      <c r="C351" s="15"/>
      <c r="D351" s="14"/>
    </row>
    <row r="352" spans="3:4" ht="21.75" customHeight="1" x14ac:dyDescent="0.25">
      <c r="C352" s="15"/>
      <c r="D352" s="14"/>
    </row>
    <row r="353" spans="3:4" ht="21.75" customHeight="1" x14ac:dyDescent="0.25">
      <c r="C353" s="15"/>
      <c r="D353" s="14"/>
    </row>
    <row r="354" spans="3:4" ht="21.75" customHeight="1" x14ac:dyDescent="0.25">
      <c r="C354" s="15"/>
      <c r="D354" s="14"/>
    </row>
    <row r="355" spans="3:4" ht="21.75" customHeight="1" x14ac:dyDescent="0.25">
      <c r="C355" s="15"/>
      <c r="D355" s="14"/>
    </row>
    <row r="356" spans="3:4" ht="21.75" customHeight="1" x14ac:dyDescent="0.25">
      <c r="C356" s="15"/>
      <c r="D356" s="14"/>
    </row>
    <row r="357" spans="3:4" ht="21.75" customHeight="1" x14ac:dyDescent="0.25">
      <c r="C357" s="15"/>
      <c r="D357" s="14"/>
    </row>
    <row r="358" spans="3:4" ht="21.75" customHeight="1" x14ac:dyDescent="0.25">
      <c r="C358" s="15"/>
      <c r="D358" s="14"/>
    </row>
    <row r="359" spans="3:4" ht="21.75" customHeight="1" x14ac:dyDescent="0.25">
      <c r="C359" s="15"/>
      <c r="D359" s="14"/>
    </row>
    <row r="360" spans="3:4" ht="21.75" customHeight="1" x14ac:dyDescent="0.25">
      <c r="C360" s="15"/>
      <c r="D360" s="14"/>
    </row>
    <row r="361" spans="3:4" ht="21.75" customHeight="1" x14ac:dyDescent="0.25">
      <c r="C361" s="15"/>
      <c r="D361" s="14"/>
    </row>
    <row r="362" spans="3:4" ht="21.75" customHeight="1" x14ac:dyDescent="0.25">
      <c r="C362" s="15"/>
      <c r="D362" s="14"/>
    </row>
    <row r="363" spans="3:4" ht="21.75" customHeight="1" x14ac:dyDescent="0.25">
      <c r="C363" s="15"/>
      <c r="D363" s="14"/>
    </row>
    <row r="364" spans="3:4" ht="21.75" customHeight="1" x14ac:dyDescent="0.25">
      <c r="C364" s="15"/>
      <c r="D364" s="14"/>
    </row>
    <row r="365" spans="3:4" ht="21.75" customHeight="1" x14ac:dyDescent="0.25">
      <c r="C365" s="15"/>
      <c r="D365" s="14"/>
    </row>
    <row r="366" spans="3:4" ht="21.75" customHeight="1" x14ac:dyDescent="0.25">
      <c r="C366" s="15"/>
      <c r="D366" s="14"/>
    </row>
    <row r="367" spans="3:4" ht="21.75" customHeight="1" x14ac:dyDescent="0.25">
      <c r="C367" s="15"/>
      <c r="D367" s="14"/>
    </row>
    <row r="368" spans="3:4" ht="21.75" customHeight="1" x14ac:dyDescent="0.25">
      <c r="C368" s="15"/>
      <c r="D368" s="14"/>
    </row>
    <row r="369" spans="3:4" ht="21.75" customHeight="1" x14ac:dyDescent="0.25">
      <c r="C369" s="15"/>
      <c r="D369" s="14"/>
    </row>
    <row r="370" spans="3:4" ht="21.75" customHeight="1" x14ac:dyDescent="0.25">
      <c r="C370" s="15"/>
      <c r="D370" s="14"/>
    </row>
    <row r="371" spans="3:4" ht="21.75" customHeight="1" x14ac:dyDescent="0.25">
      <c r="C371" s="15"/>
      <c r="D371" s="14"/>
    </row>
    <row r="372" spans="3:4" ht="21.75" customHeight="1" x14ac:dyDescent="0.25">
      <c r="C372" s="15"/>
      <c r="D372" s="14"/>
    </row>
    <row r="373" spans="3:4" ht="21.75" customHeight="1" x14ac:dyDescent="0.25">
      <c r="C373" s="15"/>
      <c r="D373" s="14"/>
    </row>
    <row r="374" spans="3:4" ht="21.75" customHeight="1" x14ac:dyDescent="0.25">
      <c r="C374" s="15"/>
      <c r="D374" s="14"/>
    </row>
    <row r="375" spans="3:4" ht="21.75" customHeight="1" x14ac:dyDescent="0.25">
      <c r="C375" s="15"/>
      <c r="D375" s="14"/>
    </row>
    <row r="376" spans="3:4" ht="21.75" customHeight="1" x14ac:dyDescent="0.25">
      <c r="C376" s="15"/>
      <c r="D376" s="14"/>
    </row>
    <row r="377" spans="3:4" ht="21.75" customHeight="1" x14ac:dyDescent="0.25">
      <c r="C377" s="15"/>
      <c r="D377" s="14"/>
    </row>
    <row r="378" spans="3:4" ht="21.75" customHeight="1" x14ac:dyDescent="0.25">
      <c r="C378" s="15"/>
      <c r="D378" s="14"/>
    </row>
    <row r="379" spans="3:4" ht="21.75" customHeight="1" x14ac:dyDescent="0.25">
      <c r="C379" s="15"/>
      <c r="D379" s="14"/>
    </row>
    <row r="380" spans="3:4" ht="21.75" customHeight="1" x14ac:dyDescent="0.25">
      <c r="C380" s="15"/>
      <c r="D380" s="14"/>
    </row>
    <row r="381" spans="3:4" ht="21.75" customHeight="1" x14ac:dyDescent="0.25">
      <c r="C381" s="15"/>
      <c r="D381" s="14"/>
    </row>
    <row r="382" spans="3:4" ht="21.75" customHeight="1" x14ac:dyDescent="0.25">
      <c r="C382" s="15"/>
      <c r="D382" s="14"/>
    </row>
    <row r="383" spans="3:4" ht="21.75" customHeight="1" x14ac:dyDescent="0.25">
      <c r="C383" s="15"/>
      <c r="D383" s="14"/>
    </row>
    <row r="384" spans="3:4" ht="21.75" customHeight="1" x14ac:dyDescent="0.25">
      <c r="C384" s="15"/>
      <c r="D384" s="14"/>
    </row>
    <row r="385" spans="3:4" ht="21.75" customHeight="1" x14ac:dyDescent="0.25">
      <c r="C385" s="15"/>
      <c r="D385" s="14"/>
    </row>
    <row r="386" spans="3:4" ht="21.75" customHeight="1" x14ac:dyDescent="0.25">
      <c r="C386" s="15"/>
      <c r="D386" s="14"/>
    </row>
    <row r="387" spans="3:4" ht="21.75" customHeight="1" x14ac:dyDescent="0.25">
      <c r="C387" s="15"/>
      <c r="D387" s="14"/>
    </row>
    <row r="388" spans="3:4" ht="21.75" customHeight="1" x14ac:dyDescent="0.25">
      <c r="C388" s="15"/>
      <c r="D388" s="14"/>
    </row>
    <row r="389" spans="3:4" ht="21.75" customHeight="1" x14ac:dyDescent="0.25">
      <c r="C389" s="15"/>
      <c r="D389" s="14"/>
    </row>
    <row r="390" spans="3:4" ht="21.75" customHeight="1" x14ac:dyDescent="0.25">
      <c r="C390" s="15"/>
      <c r="D390" s="14"/>
    </row>
    <row r="391" spans="3:4" ht="21.75" customHeight="1" x14ac:dyDescent="0.25">
      <c r="C391" s="15"/>
      <c r="D391" s="14"/>
    </row>
    <row r="392" spans="3:4" ht="21.75" customHeight="1" x14ac:dyDescent="0.25">
      <c r="C392" s="15"/>
      <c r="D392" s="14"/>
    </row>
    <row r="393" spans="3:4" ht="21.75" customHeight="1" x14ac:dyDescent="0.25">
      <c r="C393" s="15"/>
      <c r="D393" s="14"/>
    </row>
    <row r="394" spans="3:4" ht="21.75" customHeight="1" x14ac:dyDescent="0.25">
      <c r="C394" s="15"/>
      <c r="D394" s="14"/>
    </row>
    <row r="395" spans="3:4" ht="21.75" customHeight="1" x14ac:dyDescent="0.25">
      <c r="C395" s="15"/>
      <c r="D395" s="14"/>
    </row>
    <row r="396" spans="3:4" ht="21.75" customHeight="1" x14ac:dyDescent="0.25">
      <c r="C396" s="15"/>
      <c r="D396" s="14"/>
    </row>
  </sheetData>
  <sortState ref="A1:K56">
    <sortCondition ref="A1:A56"/>
  </sortState>
  <pageMargins left="0.7" right="0.7" top="0.78740157499999996" bottom="0.78740157499999996" header="0.3" footer="0.3"/>
  <pageSetup paperSize="8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8" sqref="B18"/>
    </sheetView>
  </sheetViews>
  <sheetFormatPr defaultRowHeight="14.25" x14ac:dyDescent="0.2"/>
  <cols>
    <col min="1" max="1" width="20.85546875" style="5" customWidth="1"/>
    <col min="2" max="2" width="17.85546875" style="5" customWidth="1"/>
    <col min="3" max="3" width="18.85546875" style="7" customWidth="1"/>
    <col min="4" max="4" width="16.140625" style="6" customWidth="1"/>
    <col min="5" max="5" width="48.140625" style="5" customWidth="1"/>
    <col min="6" max="16384" width="9.140625" style="5"/>
  </cols>
  <sheetData>
    <row r="1" spans="1:5" ht="20.25" customHeight="1" x14ac:dyDescent="0.2">
      <c r="A1" s="8" t="s">
        <v>248</v>
      </c>
    </row>
    <row r="2" spans="1:5" ht="30" customHeight="1" x14ac:dyDescent="0.2">
      <c r="A2" s="20" t="s">
        <v>229</v>
      </c>
      <c r="B2" s="9" t="s">
        <v>230</v>
      </c>
      <c r="C2" s="9" t="s">
        <v>213</v>
      </c>
      <c r="D2" s="10" t="s">
        <v>231</v>
      </c>
      <c r="E2" s="9" t="s">
        <v>241</v>
      </c>
    </row>
    <row r="3" spans="1:5" ht="21.75" customHeight="1" x14ac:dyDescent="0.2">
      <c r="A3" s="16" t="s">
        <v>183</v>
      </c>
      <c r="B3" s="17" t="s">
        <v>238</v>
      </c>
      <c r="C3" s="17" t="s">
        <v>239</v>
      </c>
      <c r="D3" s="18">
        <v>1000</v>
      </c>
      <c r="E3" s="17" t="s">
        <v>226</v>
      </c>
    </row>
    <row r="4" spans="1:5" ht="18.75" customHeight="1" x14ac:dyDescent="0.2">
      <c r="A4" s="47" t="s">
        <v>167</v>
      </c>
      <c r="B4" s="50" t="s">
        <v>252</v>
      </c>
      <c r="C4" s="17" t="s">
        <v>232</v>
      </c>
      <c r="D4" s="18">
        <v>1200</v>
      </c>
      <c r="E4" s="46" t="s">
        <v>237</v>
      </c>
    </row>
    <row r="5" spans="1:5" ht="17.25" customHeight="1" x14ac:dyDescent="0.2">
      <c r="A5" s="48"/>
      <c r="B5" s="51"/>
      <c r="C5" s="17" t="s">
        <v>233</v>
      </c>
      <c r="D5" s="18">
        <v>960</v>
      </c>
      <c r="E5" s="46"/>
    </row>
    <row r="6" spans="1:5" ht="20.25" customHeight="1" x14ac:dyDescent="0.2">
      <c r="A6" s="48"/>
      <c r="B6" s="51"/>
      <c r="C6" s="17" t="s">
        <v>234</v>
      </c>
      <c r="D6" s="18">
        <v>1920</v>
      </c>
      <c r="E6" s="46"/>
    </row>
    <row r="7" spans="1:5" ht="19.5" customHeight="1" x14ac:dyDescent="0.2">
      <c r="A7" s="48"/>
      <c r="B7" s="51"/>
      <c r="C7" s="17" t="s">
        <v>235</v>
      </c>
      <c r="D7" s="18">
        <v>1680</v>
      </c>
      <c r="E7" s="46"/>
    </row>
    <row r="8" spans="1:5" ht="21" customHeight="1" x14ac:dyDescent="0.2">
      <c r="A8" s="49"/>
      <c r="B8" s="52"/>
      <c r="C8" s="17" t="s">
        <v>236</v>
      </c>
      <c r="D8" s="18">
        <v>480</v>
      </c>
      <c r="E8" s="46"/>
    </row>
    <row r="9" spans="1:5" ht="25.5" x14ac:dyDescent="0.2">
      <c r="A9" s="16" t="s">
        <v>147</v>
      </c>
      <c r="B9" s="17" t="s">
        <v>240</v>
      </c>
      <c r="C9" s="17" t="s">
        <v>242</v>
      </c>
      <c r="D9" s="18">
        <v>1000</v>
      </c>
      <c r="E9" s="12" t="s">
        <v>254</v>
      </c>
    </row>
    <row r="10" spans="1:5" ht="51" x14ac:dyDescent="0.2">
      <c r="A10" s="47" t="s">
        <v>209</v>
      </c>
      <c r="B10" s="50" t="s">
        <v>243</v>
      </c>
      <c r="C10" s="17" t="s">
        <v>244</v>
      </c>
      <c r="D10" s="18">
        <v>2000</v>
      </c>
      <c r="E10" s="12" t="s">
        <v>245</v>
      </c>
    </row>
    <row r="11" spans="1:5" ht="25.5" x14ac:dyDescent="0.2">
      <c r="A11" s="49"/>
      <c r="B11" s="52"/>
      <c r="C11" s="17" t="s">
        <v>246</v>
      </c>
      <c r="D11" s="18">
        <v>2000</v>
      </c>
      <c r="E11" s="12" t="s">
        <v>247</v>
      </c>
    </row>
    <row r="12" spans="1:5" ht="48.75" customHeight="1" x14ac:dyDescent="0.2">
      <c r="A12" s="16" t="s">
        <v>228</v>
      </c>
      <c r="B12" s="12" t="s">
        <v>251</v>
      </c>
      <c r="C12" s="17" t="s">
        <v>249</v>
      </c>
      <c r="D12" s="18">
        <v>2000</v>
      </c>
      <c r="E12" s="12" t="s">
        <v>250</v>
      </c>
    </row>
    <row r="13" spans="1:5" ht="48.75" customHeight="1" x14ac:dyDescent="0.2">
      <c r="A13" s="53" t="s">
        <v>257</v>
      </c>
      <c r="B13" s="46" t="s">
        <v>255</v>
      </c>
      <c r="C13" s="19" t="s">
        <v>255</v>
      </c>
      <c r="D13" s="18">
        <v>300</v>
      </c>
      <c r="E13" s="55" t="s">
        <v>256</v>
      </c>
    </row>
    <row r="14" spans="1:5" ht="48.75" customHeight="1" thickBot="1" x14ac:dyDescent="0.25">
      <c r="A14" s="54"/>
      <c r="B14" s="55"/>
      <c r="C14" s="13" t="s">
        <v>258</v>
      </c>
      <c r="D14" s="21">
        <v>500</v>
      </c>
      <c r="E14" s="56"/>
    </row>
    <row r="15" spans="1:5" ht="19.5" customHeight="1" thickBot="1" x14ac:dyDescent="0.3">
      <c r="A15" s="22" t="s">
        <v>221</v>
      </c>
      <c r="B15" s="23"/>
      <c r="C15" s="24"/>
      <c r="D15" s="25">
        <f>SUM(D3:D14)</f>
        <v>15040</v>
      </c>
      <c r="E15" s="26"/>
    </row>
  </sheetData>
  <mergeCells count="8">
    <mergeCell ref="E4:E8"/>
    <mergeCell ref="A4:A8"/>
    <mergeCell ref="A10:A11"/>
    <mergeCell ref="B4:B8"/>
    <mergeCell ref="A13:A14"/>
    <mergeCell ref="E13:E14"/>
    <mergeCell ref="B13:B14"/>
    <mergeCell ref="B10:B1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A31" sqref="A31"/>
    </sheetView>
  </sheetViews>
  <sheetFormatPr defaultRowHeight="18" customHeight="1" x14ac:dyDescent="0.25"/>
  <cols>
    <col min="1" max="1" width="34.28515625" customWidth="1"/>
    <col min="2" max="2" width="13.140625" customWidth="1"/>
    <col min="3" max="3" width="13.28515625" style="2" customWidth="1"/>
    <col min="4" max="4" width="15.85546875" style="4" customWidth="1"/>
    <col min="5" max="6" width="15.85546875" customWidth="1"/>
    <col min="7" max="7" width="12.42578125" customWidth="1"/>
    <col min="8" max="8" width="28.140625" customWidth="1"/>
    <col min="9" max="9" width="9" customWidth="1"/>
    <col min="10" max="10" width="13.5703125" customWidth="1"/>
    <col min="11" max="11" width="20.42578125" customWidth="1"/>
  </cols>
  <sheetData>
    <row r="1" spans="1:9" ht="18" customHeight="1" x14ac:dyDescent="0.25">
      <c r="A1" t="s">
        <v>172</v>
      </c>
      <c r="C1" s="2" t="s">
        <v>173</v>
      </c>
      <c r="D1" s="4" t="s">
        <v>200</v>
      </c>
      <c r="E1" t="s">
        <v>201</v>
      </c>
      <c r="F1" t="s">
        <v>202</v>
      </c>
      <c r="G1" t="s">
        <v>173</v>
      </c>
      <c r="H1" t="s">
        <v>200</v>
      </c>
      <c r="I1" t="s">
        <v>201</v>
      </c>
    </row>
    <row r="2" spans="1:9" ht="18" customHeight="1" x14ac:dyDescent="0.25">
      <c r="A2" t="s">
        <v>56</v>
      </c>
      <c r="B2" t="s">
        <v>57</v>
      </c>
      <c r="C2" s="2" t="s">
        <v>174</v>
      </c>
      <c r="D2" s="4" t="s">
        <v>177</v>
      </c>
      <c r="F2">
        <f>E2*1200</f>
        <v>0</v>
      </c>
    </row>
    <row r="3" spans="1:9" ht="18" customHeight="1" x14ac:dyDescent="0.25">
      <c r="A3" t="s">
        <v>120</v>
      </c>
      <c r="B3" t="s">
        <v>36</v>
      </c>
      <c r="C3" s="2" t="s">
        <v>174</v>
      </c>
      <c r="D3" s="4" t="s">
        <v>177</v>
      </c>
    </row>
    <row r="4" spans="1:9" ht="18" customHeight="1" x14ac:dyDescent="0.25">
      <c r="A4" t="s">
        <v>46</v>
      </c>
      <c r="B4" t="s">
        <v>47</v>
      </c>
      <c r="C4" s="2" t="s">
        <v>174</v>
      </c>
      <c r="D4" s="4" t="s">
        <v>178</v>
      </c>
    </row>
    <row r="5" spans="1:9" ht="18" customHeight="1" x14ac:dyDescent="0.25">
      <c r="A5" t="s">
        <v>73</v>
      </c>
      <c r="B5" t="s">
        <v>57</v>
      </c>
      <c r="C5" s="2" t="s">
        <v>174</v>
      </c>
      <c r="D5" s="4" t="s">
        <v>147</v>
      </c>
    </row>
    <row r="6" spans="1:9" ht="18" customHeight="1" x14ac:dyDescent="0.25">
      <c r="A6" t="s">
        <v>86</v>
      </c>
      <c r="B6" t="s">
        <v>21</v>
      </c>
      <c r="C6" s="2" t="s">
        <v>174</v>
      </c>
      <c r="D6" s="4" t="s">
        <v>147</v>
      </c>
      <c r="G6" t="s">
        <v>176</v>
      </c>
      <c r="H6" t="s">
        <v>164</v>
      </c>
    </row>
    <row r="7" spans="1:9" ht="18" customHeight="1" x14ac:dyDescent="0.25">
      <c r="A7" t="s">
        <v>110</v>
      </c>
      <c r="B7" t="s">
        <v>55</v>
      </c>
      <c r="C7" s="2" t="s">
        <v>174</v>
      </c>
      <c r="D7" s="4" t="s">
        <v>147</v>
      </c>
    </row>
    <row r="8" spans="1:9" ht="18" customHeight="1" x14ac:dyDescent="0.25">
      <c r="A8" t="s">
        <v>103</v>
      </c>
      <c r="B8" t="s">
        <v>6</v>
      </c>
      <c r="C8" s="2" t="s">
        <v>174</v>
      </c>
      <c r="D8" s="4" t="s">
        <v>147</v>
      </c>
    </row>
    <row r="9" spans="1:9" ht="18" customHeight="1" x14ac:dyDescent="0.25">
      <c r="A9" t="s">
        <v>69</v>
      </c>
      <c r="B9" t="s">
        <v>6</v>
      </c>
      <c r="C9" s="2" t="s">
        <v>174</v>
      </c>
      <c r="D9" s="4" t="s">
        <v>147</v>
      </c>
      <c r="G9" t="s">
        <v>174</v>
      </c>
      <c r="H9" t="s">
        <v>197</v>
      </c>
    </row>
    <row r="10" spans="1:9" ht="18" customHeight="1" x14ac:dyDescent="0.25">
      <c r="A10" t="s">
        <v>13</v>
      </c>
      <c r="B10" t="s">
        <v>6</v>
      </c>
      <c r="C10" s="2" t="s">
        <v>176</v>
      </c>
      <c r="D10" s="4" t="s">
        <v>179</v>
      </c>
    </row>
    <row r="11" spans="1:9" ht="18" customHeight="1" x14ac:dyDescent="0.25">
      <c r="A11" t="s">
        <v>72</v>
      </c>
      <c r="B11" t="s">
        <v>57</v>
      </c>
      <c r="C11" s="2" t="s">
        <v>174</v>
      </c>
      <c r="D11" s="4" t="s">
        <v>142</v>
      </c>
    </row>
    <row r="12" spans="1:9" ht="18" customHeight="1" x14ac:dyDescent="0.25">
      <c r="A12" t="s">
        <v>52</v>
      </c>
      <c r="B12" t="s">
        <v>21</v>
      </c>
      <c r="C12" s="2" t="s">
        <v>174</v>
      </c>
      <c r="D12" s="4" t="s">
        <v>142</v>
      </c>
    </row>
    <row r="13" spans="1:9" ht="18" customHeight="1" x14ac:dyDescent="0.25">
      <c r="A13" t="s">
        <v>54</v>
      </c>
      <c r="B13" t="s">
        <v>55</v>
      </c>
      <c r="C13" s="2" t="s">
        <v>174</v>
      </c>
      <c r="D13" s="4" t="s">
        <v>142</v>
      </c>
    </row>
    <row r="14" spans="1:9" ht="18" customHeight="1" x14ac:dyDescent="0.25">
      <c r="A14" t="s">
        <v>62</v>
      </c>
      <c r="B14" t="s">
        <v>3</v>
      </c>
      <c r="C14" s="2" t="s">
        <v>174</v>
      </c>
      <c r="D14" s="4" t="s">
        <v>142</v>
      </c>
      <c r="G14" t="s">
        <v>174</v>
      </c>
      <c r="H14" t="s">
        <v>147</v>
      </c>
    </row>
    <row r="15" spans="1:9" ht="18" customHeight="1" x14ac:dyDescent="0.25">
      <c r="A15" t="s">
        <v>81</v>
      </c>
      <c r="B15" t="s">
        <v>55</v>
      </c>
      <c r="C15" s="2" t="s">
        <v>174</v>
      </c>
      <c r="D15" s="4" t="s">
        <v>180</v>
      </c>
      <c r="E15" s="3">
        <v>5</v>
      </c>
      <c r="F15">
        <v>5000</v>
      </c>
    </row>
    <row r="16" spans="1:9" ht="18" customHeight="1" x14ac:dyDescent="0.25">
      <c r="A16" t="s">
        <v>32</v>
      </c>
      <c r="B16" t="s">
        <v>6</v>
      </c>
      <c r="C16" s="2" t="s">
        <v>174</v>
      </c>
      <c r="D16" s="4" t="s">
        <v>180</v>
      </c>
      <c r="E16">
        <v>4</v>
      </c>
      <c r="F16">
        <f>E16*1000</f>
        <v>4000</v>
      </c>
    </row>
    <row r="17" spans="1:8" ht="18" customHeight="1" x14ac:dyDescent="0.25">
      <c r="A17" t="s">
        <v>203</v>
      </c>
      <c r="D17" s="4" t="s">
        <v>180</v>
      </c>
      <c r="E17">
        <v>8</v>
      </c>
      <c r="F17">
        <f t="shared" ref="F17:F18" si="0">E17*1000</f>
        <v>8000</v>
      </c>
    </row>
    <row r="18" spans="1:8" ht="18" customHeight="1" x14ac:dyDescent="0.25">
      <c r="A18" t="s">
        <v>204</v>
      </c>
      <c r="D18" s="4" t="s">
        <v>180</v>
      </c>
      <c r="E18">
        <v>6</v>
      </c>
      <c r="F18">
        <f t="shared" si="0"/>
        <v>6000</v>
      </c>
    </row>
    <row r="19" spans="1:8" ht="18" customHeight="1" x14ac:dyDescent="0.25">
      <c r="A19" t="s">
        <v>24</v>
      </c>
      <c r="B19" t="s">
        <v>21</v>
      </c>
      <c r="C19" s="2" t="s">
        <v>175</v>
      </c>
      <c r="D19" s="4" t="s">
        <v>180</v>
      </c>
      <c r="E19">
        <v>8</v>
      </c>
      <c r="F19">
        <f t="shared" ref="F19:F54" si="1">E19*1000</f>
        <v>8000</v>
      </c>
    </row>
    <row r="20" spans="1:8" ht="18" customHeight="1" x14ac:dyDescent="0.25">
      <c r="A20" t="s">
        <v>44</v>
      </c>
      <c r="B20" t="s">
        <v>36</v>
      </c>
      <c r="C20" s="2" t="s">
        <v>174</v>
      </c>
      <c r="D20" s="4" t="s">
        <v>181</v>
      </c>
      <c r="F20">
        <f t="shared" si="1"/>
        <v>0</v>
      </c>
    </row>
    <row r="21" spans="1:8" ht="18" customHeight="1" x14ac:dyDescent="0.25">
      <c r="A21" t="s">
        <v>51</v>
      </c>
      <c r="B21" t="s">
        <v>6</v>
      </c>
      <c r="C21" s="2" t="s">
        <v>174</v>
      </c>
      <c r="D21" s="4" t="s">
        <v>181</v>
      </c>
      <c r="F21">
        <f t="shared" si="1"/>
        <v>0</v>
      </c>
    </row>
    <row r="22" spans="1:8" ht="18" customHeight="1" x14ac:dyDescent="0.25">
      <c r="A22" t="s">
        <v>70</v>
      </c>
      <c r="B22" t="s">
        <v>6</v>
      </c>
      <c r="C22" s="2" t="s">
        <v>174</v>
      </c>
      <c r="D22" s="4" t="s">
        <v>181</v>
      </c>
      <c r="F22">
        <f t="shared" si="1"/>
        <v>0</v>
      </c>
    </row>
    <row r="23" spans="1:8" ht="18" customHeight="1" x14ac:dyDescent="0.25">
      <c r="A23" t="s">
        <v>67</v>
      </c>
      <c r="B23" t="s">
        <v>55</v>
      </c>
      <c r="C23" s="2" t="s">
        <v>174</v>
      </c>
      <c r="D23" s="4" t="s">
        <v>182</v>
      </c>
      <c r="F23">
        <f t="shared" si="1"/>
        <v>0</v>
      </c>
      <c r="G23" t="s">
        <v>174</v>
      </c>
      <c r="H23" t="s">
        <v>191</v>
      </c>
    </row>
    <row r="24" spans="1:8" ht="18" customHeight="1" x14ac:dyDescent="0.25">
      <c r="A24" t="s">
        <v>131</v>
      </c>
      <c r="B24" t="s">
        <v>3</v>
      </c>
      <c r="C24" s="2" t="s">
        <v>174</v>
      </c>
      <c r="D24" s="4" t="s">
        <v>182</v>
      </c>
      <c r="F24">
        <f t="shared" si="1"/>
        <v>0</v>
      </c>
      <c r="G24" t="s">
        <v>174</v>
      </c>
      <c r="H24" t="s">
        <v>198</v>
      </c>
    </row>
    <row r="25" spans="1:8" ht="18" customHeight="1" x14ac:dyDescent="0.25">
      <c r="A25" t="s">
        <v>30</v>
      </c>
      <c r="B25" t="s">
        <v>6</v>
      </c>
      <c r="C25" s="2" t="s">
        <v>175</v>
      </c>
      <c r="D25" s="4" t="s">
        <v>182</v>
      </c>
      <c r="F25">
        <f t="shared" si="1"/>
        <v>0</v>
      </c>
    </row>
    <row r="26" spans="1:8" ht="18" customHeight="1" x14ac:dyDescent="0.25">
      <c r="A26" t="s">
        <v>37</v>
      </c>
      <c r="B26" t="s">
        <v>36</v>
      </c>
      <c r="C26" s="2" t="s">
        <v>174</v>
      </c>
      <c r="D26" s="4" t="s">
        <v>167</v>
      </c>
      <c r="F26">
        <f t="shared" si="1"/>
        <v>0</v>
      </c>
    </row>
    <row r="27" spans="1:8" ht="18" customHeight="1" x14ac:dyDescent="0.25">
      <c r="A27" t="s">
        <v>109</v>
      </c>
      <c r="B27" t="s">
        <v>3</v>
      </c>
      <c r="C27" s="2" t="s">
        <v>174</v>
      </c>
      <c r="D27" s="4" t="s">
        <v>167</v>
      </c>
      <c r="F27">
        <f t="shared" si="1"/>
        <v>0</v>
      </c>
    </row>
    <row r="28" spans="1:8" ht="18" customHeight="1" x14ac:dyDescent="0.25">
      <c r="A28" t="s">
        <v>5</v>
      </c>
      <c r="B28" t="s">
        <v>6</v>
      </c>
      <c r="C28" s="2" t="s">
        <v>174</v>
      </c>
      <c r="D28" s="4" t="s">
        <v>167</v>
      </c>
      <c r="F28">
        <f t="shared" si="1"/>
        <v>0</v>
      </c>
    </row>
    <row r="29" spans="1:8" ht="18" customHeight="1" x14ac:dyDescent="0.25">
      <c r="A29" t="s">
        <v>83</v>
      </c>
      <c r="B29" t="s">
        <v>6</v>
      </c>
      <c r="C29" s="2" t="s">
        <v>174</v>
      </c>
      <c r="D29" s="4" t="s">
        <v>167</v>
      </c>
      <c r="F29">
        <f t="shared" si="1"/>
        <v>0</v>
      </c>
    </row>
    <row r="30" spans="1:8" ht="18" customHeight="1" x14ac:dyDescent="0.25">
      <c r="A30" t="s">
        <v>122</v>
      </c>
      <c r="B30" t="s">
        <v>6</v>
      </c>
      <c r="C30" s="2" t="s">
        <v>174</v>
      </c>
      <c r="D30" s="4" t="s">
        <v>183</v>
      </c>
      <c r="F30">
        <f t="shared" si="1"/>
        <v>0</v>
      </c>
    </row>
    <row r="31" spans="1:8" ht="18" customHeight="1" x14ac:dyDescent="0.25">
      <c r="A31" t="s">
        <v>94</v>
      </c>
      <c r="B31" t="s">
        <v>95</v>
      </c>
      <c r="C31" s="2" t="s">
        <v>176</v>
      </c>
      <c r="D31" s="4" t="s">
        <v>183</v>
      </c>
      <c r="F31">
        <f t="shared" si="1"/>
        <v>0</v>
      </c>
    </row>
    <row r="32" spans="1:8" ht="18" customHeight="1" x14ac:dyDescent="0.25">
      <c r="A32" t="s">
        <v>34</v>
      </c>
      <c r="B32" t="s">
        <v>6</v>
      </c>
      <c r="C32" s="2" t="s">
        <v>174</v>
      </c>
      <c r="D32" s="4" t="s">
        <v>184</v>
      </c>
      <c r="F32">
        <f t="shared" si="1"/>
        <v>0</v>
      </c>
      <c r="G32" t="s">
        <v>176</v>
      </c>
      <c r="H32" t="s">
        <v>195</v>
      </c>
    </row>
    <row r="33" spans="1:8" ht="18" customHeight="1" x14ac:dyDescent="0.25">
      <c r="A33" t="s">
        <v>43</v>
      </c>
      <c r="B33" t="s">
        <v>3</v>
      </c>
      <c r="C33" s="2" t="s">
        <v>174</v>
      </c>
      <c r="D33" s="4" t="s">
        <v>185</v>
      </c>
      <c r="F33">
        <f t="shared" si="1"/>
        <v>0</v>
      </c>
      <c r="G33" t="s">
        <v>174</v>
      </c>
      <c r="H33" t="s">
        <v>142</v>
      </c>
    </row>
    <row r="34" spans="1:8" ht="18" customHeight="1" x14ac:dyDescent="0.25">
      <c r="A34" t="s">
        <v>35</v>
      </c>
      <c r="B34" t="s">
        <v>36</v>
      </c>
      <c r="C34" s="2" t="s">
        <v>174</v>
      </c>
      <c r="D34" s="4" t="s">
        <v>148</v>
      </c>
      <c r="F34">
        <f t="shared" si="1"/>
        <v>0</v>
      </c>
    </row>
    <row r="35" spans="1:8" ht="18" customHeight="1" x14ac:dyDescent="0.25">
      <c r="A35" t="s">
        <v>91</v>
      </c>
      <c r="B35" t="s">
        <v>21</v>
      </c>
      <c r="C35" s="2" t="s">
        <v>174</v>
      </c>
      <c r="D35" s="4" t="s">
        <v>148</v>
      </c>
      <c r="F35">
        <f t="shared" si="1"/>
        <v>0</v>
      </c>
    </row>
    <row r="36" spans="1:8" ht="18" customHeight="1" x14ac:dyDescent="0.25">
      <c r="A36" t="s">
        <v>31</v>
      </c>
      <c r="B36" t="s">
        <v>26</v>
      </c>
      <c r="C36" s="2" t="s">
        <v>174</v>
      </c>
      <c r="D36" s="4" t="s">
        <v>186</v>
      </c>
      <c r="F36">
        <f t="shared" si="1"/>
        <v>0</v>
      </c>
      <c r="G36" t="s">
        <v>174</v>
      </c>
      <c r="H36" t="s">
        <v>190</v>
      </c>
    </row>
    <row r="37" spans="1:8" ht="18" customHeight="1" x14ac:dyDescent="0.25">
      <c r="A37" t="s">
        <v>92</v>
      </c>
      <c r="B37" t="s">
        <v>93</v>
      </c>
      <c r="C37" s="2" t="s">
        <v>174</v>
      </c>
      <c r="D37" s="4" t="s">
        <v>164</v>
      </c>
      <c r="F37">
        <f t="shared" si="1"/>
        <v>0</v>
      </c>
    </row>
    <row r="38" spans="1:8" ht="18" customHeight="1" x14ac:dyDescent="0.25">
      <c r="A38" t="s">
        <v>49</v>
      </c>
      <c r="B38" t="s">
        <v>50</v>
      </c>
      <c r="C38" s="2" t="s">
        <v>174</v>
      </c>
      <c r="D38" s="4" t="s">
        <v>164</v>
      </c>
      <c r="F38">
        <f t="shared" si="1"/>
        <v>0</v>
      </c>
    </row>
    <row r="39" spans="1:8" ht="18" customHeight="1" x14ac:dyDescent="0.25">
      <c r="A39" t="s">
        <v>96</v>
      </c>
      <c r="B39" t="s">
        <v>97</v>
      </c>
      <c r="C39" s="2" t="s">
        <v>174</v>
      </c>
      <c r="D39" s="4" t="s">
        <v>164</v>
      </c>
      <c r="F39">
        <f t="shared" si="1"/>
        <v>0</v>
      </c>
    </row>
    <row r="40" spans="1:8" ht="18" customHeight="1" x14ac:dyDescent="0.25">
      <c r="A40" t="s">
        <v>42</v>
      </c>
      <c r="B40" t="s">
        <v>11</v>
      </c>
      <c r="C40" s="2" t="s">
        <v>174</v>
      </c>
      <c r="D40" s="4" t="s">
        <v>187</v>
      </c>
      <c r="F40">
        <f t="shared" si="1"/>
        <v>0</v>
      </c>
    </row>
    <row r="41" spans="1:8" ht="18" customHeight="1" x14ac:dyDescent="0.25">
      <c r="A41" t="s">
        <v>98</v>
      </c>
      <c r="B41" t="s">
        <v>99</v>
      </c>
      <c r="C41" s="2" t="s">
        <v>174</v>
      </c>
      <c r="D41" s="4" t="s">
        <v>189</v>
      </c>
      <c r="F41">
        <f t="shared" si="1"/>
        <v>0</v>
      </c>
    </row>
    <row r="42" spans="1:8" ht="18" customHeight="1" x14ac:dyDescent="0.25">
      <c r="A42" t="s">
        <v>124</v>
      </c>
      <c r="B42" t="s">
        <v>11</v>
      </c>
      <c r="C42" s="2" t="s">
        <v>174</v>
      </c>
      <c r="D42" s="4" t="s">
        <v>113</v>
      </c>
      <c r="F42">
        <f t="shared" si="1"/>
        <v>0</v>
      </c>
    </row>
    <row r="43" spans="1:8" ht="18" customHeight="1" x14ac:dyDescent="0.25">
      <c r="A43" t="s">
        <v>111</v>
      </c>
      <c r="B43" t="s">
        <v>112</v>
      </c>
      <c r="C43" s="2" t="s">
        <v>174</v>
      </c>
      <c r="D43" s="4" t="s">
        <v>113</v>
      </c>
      <c r="F43">
        <f t="shared" si="1"/>
        <v>0</v>
      </c>
    </row>
    <row r="44" spans="1:8" ht="18" customHeight="1" x14ac:dyDescent="0.25">
      <c r="A44" t="s">
        <v>132</v>
      </c>
      <c r="B44" t="s">
        <v>11</v>
      </c>
      <c r="C44" s="2" t="s">
        <v>174</v>
      </c>
      <c r="D44" s="4" t="s">
        <v>190</v>
      </c>
      <c r="F44">
        <f t="shared" si="1"/>
        <v>0</v>
      </c>
    </row>
    <row r="45" spans="1:8" ht="18" customHeight="1" x14ac:dyDescent="0.25">
      <c r="A45" t="s">
        <v>100</v>
      </c>
      <c r="B45" t="s">
        <v>101</v>
      </c>
      <c r="C45" s="2" t="s">
        <v>174</v>
      </c>
      <c r="D45" s="4" t="s">
        <v>191</v>
      </c>
      <c r="F45">
        <f t="shared" si="1"/>
        <v>0</v>
      </c>
    </row>
    <row r="46" spans="1:8" ht="18" customHeight="1" x14ac:dyDescent="0.25">
      <c r="A46" t="s">
        <v>104</v>
      </c>
      <c r="B46" t="s">
        <v>105</v>
      </c>
      <c r="C46" s="2" t="s">
        <v>174</v>
      </c>
      <c r="D46" s="4" t="s">
        <v>155</v>
      </c>
      <c r="F46">
        <f t="shared" si="1"/>
        <v>0</v>
      </c>
    </row>
    <row r="47" spans="1:8" ht="18" customHeight="1" x14ac:dyDescent="0.25">
      <c r="A47" t="s">
        <v>10</v>
      </c>
      <c r="B47" t="s">
        <v>11</v>
      </c>
      <c r="C47" s="2" t="s">
        <v>174</v>
      </c>
      <c r="D47" s="4" t="s">
        <v>192</v>
      </c>
      <c r="F47">
        <f t="shared" si="1"/>
        <v>0</v>
      </c>
    </row>
    <row r="48" spans="1:8" ht="18" customHeight="1" x14ac:dyDescent="0.25">
      <c r="A48" t="s">
        <v>133</v>
      </c>
      <c r="B48" t="s">
        <v>11</v>
      </c>
      <c r="C48" s="2" t="s">
        <v>174</v>
      </c>
      <c r="D48" s="4" t="s">
        <v>192</v>
      </c>
      <c r="F48">
        <f t="shared" si="1"/>
        <v>0</v>
      </c>
    </row>
    <row r="49" spans="1:11" ht="18" customHeight="1" x14ac:dyDescent="0.25">
      <c r="A49" t="s">
        <v>20</v>
      </c>
      <c r="B49" t="s">
        <v>21</v>
      </c>
      <c r="C49" s="2" t="s">
        <v>174</v>
      </c>
      <c r="D49" s="4" t="s">
        <v>193</v>
      </c>
      <c r="F49">
        <f t="shared" si="1"/>
        <v>0</v>
      </c>
    </row>
    <row r="50" spans="1:11" ht="18" customHeight="1" x14ac:dyDescent="0.25">
      <c r="A50" t="s">
        <v>40</v>
      </c>
      <c r="B50" t="s">
        <v>36</v>
      </c>
      <c r="C50" s="2" t="s">
        <v>176</v>
      </c>
      <c r="D50" s="4" t="s">
        <v>193</v>
      </c>
      <c r="F50">
        <f t="shared" si="1"/>
        <v>0</v>
      </c>
    </row>
    <row r="51" spans="1:11" ht="18" customHeight="1" x14ac:dyDescent="0.25">
      <c r="A51" t="s">
        <v>116</v>
      </c>
      <c r="B51" t="s">
        <v>11</v>
      </c>
      <c r="C51" s="2" t="s">
        <v>174</v>
      </c>
      <c r="D51" s="4" t="s">
        <v>194</v>
      </c>
      <c r="F51">
        <f t="shared" si="1"/>
        <v>0</v>
      </c>
    </row>
    <row r="52" spans="1:11" ht="18" customHeight="1" x14ac:dyDescent="0.25">
      <c r="A52" t="s">
        <v>77</v>
      </c>
      <c r="B52" t="s">
        <v>78</v>
      </c>
      <c r="C52" s="2" t="s">
        <v>174</v>
      </c>
      <c r="D52" s="4" t="s">
        <v>195</v>
      </c>
      <c r="F52">
        <f t="shared" si="1"/>
        <v>0</v>
      </c>
    </row>
    <row r="53" spans="1:11" ht="18" customHeight="1" x14ac:dyDescent="0.25">
      <c r="A53" t="s">
        <v>65</v>
      </c>
      <c r="B53" t="s">
        <v>66</v>
      </c>
      <c r="C53" s="2" t="s">
        <v>174</v>
      </c>
      <c r="D53" s="4" t="s">
        <v>195</v>
      </c>
      <c r="F53">
        <f t="shared" si="1"/>
        <v>0</v>
      </c>
    </row>
    <row r="54" spans="1:11" ht="18" customHeight="1" x14ac:dyDescent="0.25">
      <c r="A54" t="s">
        <v>14</v>
      </c>
      <c r="B54" t="s">
        <v>15</v>
      </c>
      <c r="C54" s="2" t="s">
        <v>174</v>
      </c>
      <c r="D54" s="4" t="s">
        <v>195</v>
      </c>
      <c r="F54">
        <f t="shared" si="1"/>
        <v>0</v>
      </c>
    </row>
    <row r="55" spans="1:11" ht="18" customHeight="1" x14ac:dyDescent="0.25">
      <c r="A55" t="s">
        <v>87</v>
      </c>
      <c r="B55" t="s">
        <v>21</v>
      </c>
      <c r="C55" s="2" t="s">
        <v>174</v>
      </c>
      <c r="D55" s="4" t="s">
        <v>196</v>
      </c>
      <c r="E55">
        <v>11</v>
      </c>
      <c r="F55">
        <f>E55*1200</f>
        <v>13200</v>
      </c>
    </row>
    <row r="56" spans="1:11" ht="18" customHeight="1" x14ac:dyDescent="0.25">
      <c r="A56" t="s">
        <v>125</v>
      </c>
      <c r="B56" t="s">
        <v>3</v>
      </c>
      <c r="C56" s="2" t="s">
        <v>174</v>
      </c>
      <c r="D56" s="4" t="s">
        <v>196</v>
      </c>
      <c r="E56">
        <v>4</v>
      </c>
      <c r="F56">
        <f>E56*1200</f>
        <v>4800</v>
      </c>
    </row>
    <row r="57" spans="1:11" ht="18" customHeight="1" x14ac:dyDescent="0.25">
      <c r="A57" t="s">
        <v>25</v>
      </c>
      <c r="B57" t="s">
        <v>26</v>
      </c>
      <c r="C57" s="2" t="s">
        <v>174</v>
      </c>
      <c r="D57" s="4" t="s">
        <v>196</v>
      </c>
      <c r="E57">
        <v>5</v>
      </c>
      <c r="F57">
        <f>E57*1200</f>
        <v>6000</v>
      </c>
      <c r="G57" t="s">
        <v>174</v>
      </c>
      <c r="H57" t="s">
        <v>199</v>
      </c>
      <c r="I57">
        <v>1</v>
      </c>
      <c r="J57">
        <f>I57*1000</f>
        <v>1000</v>
      </c>
      <c r="K57">
        <f>F57+J57</f>
        <v>7000</v>
      </c>
    </row>
  </sheetData>
  <autoFilter ref="A1:J60"/>
  <sortState ref="A2:G58">
    <sortCondition ref="D2:D58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workbookViewId="0">
      <selection activeCell="A30" sqref="A30"/>
    </sheetView>
  </sheetViews>
  <sheetFormatPr defaultRowHeight="22.5" customHeight="1" x14ac:dyDescent="0.25"/>
  <cols>
    <col min="1" max="1" width="30.5703125" customWidth="1"/>
    <col min="2" max="2" width="11.5703125" customWidth="1"/>
    <col min="3" max="3" width="30.140625" customWidth="1"/>
    <col min="4" max="4" width="34.85546875" customWidth="1"/>
    <col min="5" max="5" width="26.7109375" customWidth="1"/>
    <col min="6" max="6" width="31" customWidth="1"/>
  </cols>
  <sheetData>
    <row r="1" spans="1:6" ht="22.5" customHeight="1" x14ac:dyDescent="0.25">
      <c r="A1" s="1" t="s">
        <v>58</v>
      </c>
      <c r="B1" s="1" t="s">
        <v>4</v>
      </c>
      <c r="C1" s="1" t="s">
        <v>144</v>
      </c>
      <c r="D1" s="1" t="s">
        <v>143</v>
      </c>
      <c r="E1" s="1" t="s">
        <v>145</v>
      </c>
      <c r="F1" s="1"/>
    </row>
    <row r="2" spans="1:6" ht="22.5" customHeight="1" x14ac:dyDescent="0.25">
      <c r="A2" s="1" t="s">
        <v>71</v>
      </c>
      <c r="B2" s="1" t="s">
        <v>4</v>
      </c>
      <c r="C2" s="1" t="s">
        <v>151</v>
      </c>
      <c r="D2" s="1"/>
      <c r="E2" s="1"/>
      <c r="F2" s="1"/>
    </row>
    <row r="3" spans="1:6" ht="22.5" customHeight="1" x14ac:dyDescent="0.25">
      <c r="A3" s="1" t="s">
        <v>17</v>
      </c>
      <c r="B3" s="1" t="s">
        <v>18</v>
      </c>
      <c r="C3" s="1" t="s">
        <v>123</v>
      </c>
      <c r="D3" s="1" t="s">
        <v>33</v>
      </c>
      <c r="E3" s="1" t="s">
        <v>22</v>
      </c>
      <c r="F3" s="1"/>
    </row>
    <row r="4" spans="1:6" ht="22.5" customHeight="1" x14ac:dyDescent="0.25">
      <c r="A4" s="1" t="s">
        <v>19</v>
      </c>
      <c r="B4" s="1" t="s">
        <v>18</v>
      </c>
      <c r="C4" s="1" t="s">
        <v>149</v>
      </c>
      <c r="D4" s="1" t="s">
        <v>134</v>
      </c>
      <c r="E4" s="1"/>
      <c r="F4" s="1"/>
    </row>
    <row r="5" spans="1:6" ht="22.5" customHeight="1" x14ac:dyDescent="0.25">
      <c r="A5" s="1" t="s">
        <v>23</v>
      </c>
      <c r="B5" s="1" t="s">
        <v>18</v>
      </c>
      <c r="C5" s="1" t="s">
        <v>45</v>
      </c>
      <c r="D5" s="1" t="s">
        <v>102</v>
      </c>
      <c r="E5" s="1" t="s">
        <v>135</v>
      </c>
      <c r="F5" s="1"/>
    </row>
    <row r="6" spans="1:6" ht="22.5" customHeight="1" x14ac:dyDescent="0.25">
      <c r="A6" s="1" t="s">
        <v>27</v>
      </c>
      <c r="B6" s="1" t="s">
        <v>18</v>
      </c>
      <c r="C6" s="1" t="s">
        <v>48</v>
      </c>
      <c r="D6" s="1" t="s">
        <v>136</v>
      </c>
      <c r="E6" s="1" t="s">
        <v>137</v>
      </c>
      <c r="F6" s="1"/>
    </row>
    <row r="7" spans="1:6" ht="22.5" customHeight="1" x14ac:dyDescent="0.25">
      <c r="A7" s="1" t="s">
        <v>38</v>
      </c>
      <c r="B7" s="1" t="s">
        <v>18</v>
      </c>
      <c r="C7" s="1" t="s">
        <v>33</v>
      </c>
      <c r="D7" s="1" t="s">
        <v>140</v>
      </c>
      <c r="E7" s="1" t="s">
        <v>22</v>
      </c>
      <c r="F7" s="1"/>
    </row>
    <row r="8" spans="1:6" ht="22.5" customHeight="1" x14ac:dyDescent="0.25">
      <c r="A8" s="1" t="s">
        <v>39</v>
      </c>
      <c r="B8" s="1" t="s">
        <v>18</v>
      </c>
      <c r="C8" s="1" t="s">
        <v>64</v>
      </c>
      <c r="D8" s="1" t="s">
        <v>141</v>
      </c>
      <c r="E8" s="1"/>
      <c r="F8" s="1"/>
    </row>
    <row r="9" spans="1:6" ht="22.5" customHeight="1" x14ac:dyDescent="0.25">
      <c r="A9" s="1" t="s">
        <v>59</v>
      </c>
      <c r="B9" s="1" t="s">
        <v>18</v>
      </c>
      <c r="C9" s="1" t="s">
        <v>48</v>
      </c>
      <c r="D9" s="1"/>
      <c r="E9" s="1"/>
      <c r="F9" s="1"/>
    </row>
    <row r="10" spans="1:6" ht="22.5" customHeight="1" x14ac:dyDescent="0.25">
      <c r="A10" s="1" t="s">
        <v>60</v>
      </c>
      <c r="B10" s="1" t="s">
        <v>18</v>
      </c>
      <c r="C10" s="1" t="s">
        <v>53</v>
      </c>
      <c r="D10" s="1"/>
      <c r="E10" s="1"/>
      <c r="F10" s="1"/>
    </row>
    <row r="11" spans="1:6" ht="22.5" customHeight="1" x14ac:dyDescent="0.25">
      <c r="A11" s="1" t="s">
        <v>61</v>
      </c>
      <c r="B11" s="1" t="s">
        <v>18</v>
      </c>
      <c r="C11" s="1" t="s">
        <v>146</v>
      </c>
      <c r="D11" s="1" t="s">
        <v>22</v>
      </c>
      <c r="E11" s="1"/>
      <c r="F11" s="1"/>
    </row>
    <row r="12" spans="1:6" ht="22.5" customHeight="1" x14ac:dyDescent="0.25">
      <c r="A12" s="1" t="s">
        <v>63</v>
      </c>
      <c r="B12" s="1" t="s">
        <v>18</v>
      </c>
      <c r="C12" s="1" t="s">
        <v>64</v>
      </c>
      <c r="D12" s="1"/>
      <c r="E12" s="1"/>
      <c r="F12" s="1"/>
    </row>
    <row r="13" spans="1:6" ht="22.5" customHeight="1" x14ac:dyDescent="0.25">
      <c r="A13" s="1" t="s">
        <v>68</v>
      </c>
      <c r="B13" s="1" t="s">
        <v>18</v>
      </c>
      <c r="C13" s="1" t="s">
        <v>150</v>
      </c>
      <c r="D13" s="1" t="s">
        <v>148</v>
      </c>
      <c r="E13" s="1" t="s">
        <v>149</v>
      </c>
      <c r="F13" s="1"/>
    </row>
    <row r="14" spans="1:6" ht="22.5" customHeight="1" x14ac:dyDescent="0.25">
      <c r="A14" s="1" t="s">
        <v>75</v>
      </c>
      <c r="B14" s="1" t="s">
        <v>18</v>
      </c>
      <c r="C14" s="1" t="s">
        <v>76</v>
      </c>
      <c r="D14" s="1"/>
      <c r="E14" s="1"/>
      <c r="F14" s="1"/>
    </row>
    <row r="15" spans="1:6" ht="22.5" customHeight="1" x14ac:dyDescent="0.25">
      <c r="A15" s="1" t="s">
        <v>79</v>
      </c>
      <c r="B15" s="1" t="s">
        <v>18</v>
      </c>
      <c r="C15" s="1" t="s">
        <v>64</v>
      </c>
      <c r="D15" s="1" t="s">
        <v>153</v>
      </c>
      <c r="E15" s="1" t="s">
        <v>33</v>
      </c>
      <c r="F15" s="1" t="s">
        <v>154</v>
      </c>
    </row>
    <row r="16" spans="1:6" ht="22.5" customHeight="1" x14ac:dyDescent="0.25">
      <c r="A16" s="1" t="s">
        <v>80</v>
      </c>
      <c r="B16" s="1" t="s">
        <v>18</v>
      </c>
      <c r="C16" s="1" t="s">
        <v>157</v>
      </c>
      <c r="D16" s="1" t="s">
        <v>135</v>
      </c>
      <c r="E16" s="1" t="s">
        <v>155</v>
      </c>
      <c r="F16" s="1" t="s">
        <v>156</v>
      </c>
    </row>
    <row r="17" spans="1:6" ht="22.5" customHeight="1" x14ac:dyDescent="0.25">
      <c r="A17" s="1" t="s">
        <v>82</v>
      </c>
      <c r="B17" s="1" t="s">
        <v>18</v>
      </c>
      <c r="C17" s="1" t="s">
        <v>158</v>
      </c>
      <c r="D17" s="1" t="s">
        <v>16</v>
      </c>
      <c r="E17" s="1"/>
      <c r="F17" s="1"/>
    </row>
    <row r="18" spans="1:6" ht="22.5" customHeight="1" x14ac:dyDescent="0.25">
      <c r="A18" s="1" t="s">
        <v>106</v>
      </c>
      <c r="B18" s="1" t="s">
        <v>18</v>
      </c>
      <c r="C18" s="1" t="s">
        <v>160</v>
      </c>
      <c r="D18" s="1" t="s">
        <v>159</v>
      </c>
      <c r="E18" s="1" t="s">
        <v>135</v>
      </c>
      <c r="F18" s="1"/>
    </row>
    <row r="19" spans="1:6" ht="22.5" customHeight="1" x14ac:dyDescent="0.25">
      <c r="A19" s="1" t="s">
        <v>108</v>
      </c>
      <c r="B19" s="1" t="s">
        <v>18</v>
      </c>
      <c r="C19" s="1" t="s">
        <v>162</v>
      </c>
      <c r="D19" s="1" t="s">
        <v>155</v>
      </c>
      <c r="E19" s="1" t="s">
        <v>161</v>
      </c>
      <c r="F19" s="1"/>
    </row>
    <row r="20" spans="1:6" ht="22.5" customHeight="1" x14ac:dyDescent="0.25">
      <c r="A20" s="1" t="s">
        <v>114</v>
      </c>
      <c r="B20" s="1" t="s">
        <v>18</v>
      </c>
      <c r="C20" s="1" t="s">
        <v>163</v>
      </c>
      <c r="D20" s="1" t="s">
        <v>149</v>
      </c>
      <c r="E20" s="1"/>
      <c r="F20" s="1"/>
    </row>
    <row r="21" spans="1:6" ht="22.5" customHeight="1" x14ac:dyDescent="0.25">
      <c r="A21" s="1" t="s">
        <v>115</v>
      </c>
      <c r="B21" s="1" t="s">
        <v>18</v>
      </c>
      <c r="C21" s="1" t="s">
        <v>162</v>
      </c>
      <c r="D21" s="1" t="s">
        <v>165</v>
      </c>
      <c r="E21" s="1" t="s">
        <v>164</v>
      </c>
      <c r="F21" s="1" t="s">
        <v>152</v>
      </c>
    </row>
    <row r="22" spans="1:6" ht="22.5" customHeight="1" x14ac:dyDescent="0.25">
      <c r="A22" s="1" t="s">
        <v>117</v>
      </c>
      <c r="B22" s="1" t="s">
        <v>18</v>
      </c>
      <c r="C22" s="1" t="s">
        <v>48</v>
      </c>
      <c r="D22" s="1" t="s">
        <v>167</v>
      </c>
      <c r="E22" s="1" t="s">
        <v>166</v>
      </c>
      <c r="F22" s="1"/>
    </row>
    <row r="23" spans="1:6" ht="22.5" customHeight="1" x14ac:dyDescent="0.25">
      <c r="A23" s="1" t="s">
        <v>118</v>
      </c>
      <c r="B23" s="1" t="s">
        <v>18</v>
      </c>
      <c r="C23" s="1" t="s">
        <v>168</v>
      </c>
      <c r="D23" s="1" t="s">
        <v>149</v>
      </c>
      <c r="E23" s="1"/>
      <c r="F23" s="1"/>
    </row>
    <row r="24" spans="1:6" ht="22.5" customHeight="1" x14ac:dyDescent="0.25">
      <c r="A24" s="1" t="s">
        <v>119</v>
      </c>
      <c r="B24" s="1" t="s">
        <v>18</v>
      </c>
      <c r="C24" s="1" t="s">
        <v>169</v>
      </c>
      <c r="D24" s="1" t="s">
        <v>45</v>
      </c>
      <c r="E24" s="1"/>
      <c r="F24" s="1"/>
    </row>
    <row r="25" spans="1:6" ht="22.5" customHeight="1" x14ac:dyDescent="0.25">
      <c r="A25" s="1" t="s">
        <v>121</v>
      </c>
      <c r="B25" s="1" t="s">
        <v>18</v>
      </c>
      <c r="C25" s="1" t="s">
        <v>74</v>
      </c>
      <c r="D25" s="1" t="s">
        <v>141</v>
      </c>
      <c r="E25" s="1" t="s">
        <v>170</v>
      </c>
      <c r="F25" s="1"/>
    </row>
    <row r="26" spans="1:6" ht="22.5" customHeight="1" x14ac:dyDescent="0.25">
      <c r="A26" s="1" t="s">
        <v>126</v>
      </c>
      <c r="B26" s="1" t="s">
        <v>18</v>
      </c>
      <c r="C26" s="1" t="s">
        <v>127</v>
      </c>
      <c r="D26" s="1"/>
      <c r="E26" s="1"/>
      <c r="F26" s="1"/>
    </row>
    <row r="27" spans="1:6" ht="22.5" customHeight="1" x14ac:dyDescent="0.25">
      <c r="A27" s="1" t="s">
        <v>128</v>
      </c>
      <c r="B27" s="1" t="s">
        <v>18</v>
      </c>
      <c r="C27" s="1" t="s">
        <v>171</v>
      </c>
      <c r="D27" s="1" t="s">
        <v>16</v>
      </c>
      <c r="E27" s="1" t="s">
        <v>90</v>
      </c>
      <c r="F27" s="1"/>
    </row>
    <row r="28" spans="1:6" ht="22.5" customHeight="1" x14ac:dyDescent="0.25">
      <c r="A28" s="1"/>
      <c r="B28" s="1"/>
      <c r="C28" s="1"/>
      <c r="D28" s="1"/>
      <c r="E28" s="1"/>
      <c r="F28" s="1"/>
    </row>
    <row r="29" spans="1:6" ht="22.5" customHeight="1" x14ac:dyDescent="0.25">
      <c r="A29" s="1"/>
      <c r="B29" s="1"/>
      <c r="C29" s="1"/>
      <c r="D29" s="1"/>
      <c r="E29" s="1"/>
      <c r="F29" s="1"/>
    </row>
    <row r="30" spans="1:6" ht="22.5" customHeight="1" x14ac:dyDescent="0.25">
      <c r="A30" t="s">
        <v>28</v>
      </c>
      <c r="B30" t="s">
        <v>29</v>
      </c>
      <c r="C30" t="s">
        <v>138</v>
      </c>
      <c r="D30" t="s">
        <v>139</v>
      </c>
    </row>
    <row r="31" spans="1:6" ht="22.5" customHeight="1" x14ac:dyDescent="0.25">
      <c r="A31" t="s">
        <v>0</v>
      </c>
      <c r="B31" t="s">
        <v>1</v>
      </c>
      <c r="C31" t="s">
        <v>2</v>
      </c>
    </row>
    <row r="32" spans="1:6" ht="22.5" customHeight="1" x14ac:dyDescent="0.25">
      <c r="A32" t="s">
        <v>129</v>
      </c>
      <c r="B32" t="s">
        <v>130</v>
      </c>
      <c r="C32" t="s">
        <v>12</v>
      </c>
    </row>
    <row r="33" spans="1:8" ht="15" x14ac:dyDescent="0.25">
      <c r="A33" t="s">
        <v>7</v>
      </c>
      <c r="B33" t="s">
        <v>8</v>
      </c>
      <c r="C33" t="s">
        <v>174</v>
      </c>
      <c r="D33" t="s">
        <v>9</v>
      </c>
    </row>
    <row r="34" spans="1:8" ht="15" x14ac:dyDescent="0.25">
      <c r="A34" t="s">
        <v>88</v>
      </c>
      <c r="B34" t="s">
        <v>89</v>
      </c>
      <c r="C34" t="s">
        <v>174</v>
      </c>
      <c r="D34" t="s">
        <v>156</v>
      </c>
    </row>
    <row r="35" spans="1:8" ht="15" x14ac:dyDescent="0.25">
      <c r="A35" t="s">
        <v>84</v>
      </c>
      <c r="B35" t="s">
        <v>85</v>
      </c>
      <c r="C35" t="s">
        <v>174</v>
      </c>
      <c r="D35" t="s">
        <v>188</v>
      </c>
      <c r="E35" t="s">
        <v>174</v>
      </c>
      <c r="F35" t="s">
        <v>135</v>
      </c>
    </row>
    <row r="36" spans="1:8" ht="22.5" customHeight="1" x14ac:dyDescent="0.25">
      <c r="A36" t="s">
        <v>107</v>
      </c>
      <c r="B36" t="s">
        <v>6</v>
      </c>
      <c r="C36" t="s">
        <v>174</v>
      </c>
      <c r="D36" t="s">
        <v>179</v>
      </c>
      <c r="G36" t="s">
        <v>174</v>
      </c>
      <c r="H36" t="s">
        <v>190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7"/>
  <sheetViews>
    <sheetView topLeftCell="A22" workbookViewId="0">
      <selection activeCell="A35" sqref="A35"/>
    </sheetView>
  </sheetViews>
  <sheetFormatPr defaultRowHeight="15" x14ac:dyDescent="0.25"/>
  <cols>
    <col min="1" max="1" width="39.42578125" customWidth="1"/>
  </cols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5</v>
      </c>
    </row>
    <row r="4" spans="1:1" x14ac:dyDescent="0.25">
      <c r="A4" t="s">
        <v>10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20</v>
      </c>
    </row>
    <row r="8" spans="1:1" x14ac:dyDescent="0.25">
      <c r="A8" t="s">
        <v>24</v>
      </c>
    </row>
    <row r="9" spans="1:1" x14ac:dyDescent="0.25">
      <c r="A9" t="s">
        <v>25</v>
      </c>
    </row>
    <row r="10" spans="1:1" x14ac:dyDescent="0.25">
      <c r="A10" t="s">
        <v>30</v>
      </c>
    </row>
    <row r="11" spans="1:1" x14ac:dyDescent="0.25">
      <c r="A11" t="s">
        <v>31</v>
      </c>
    </row>
    <row r="12" spans="1:1" x14ac:dyDescent="0.25">
      <c r="A12" t="s">
        <v>32</v>
      </c>
    </row>
    <row r="13" spans="1:1" x14ac:dyDescent="0.25">
      <c r="A13" t="s">
        <v>34</v>
      </c>
    </row>
    <row r="14" spans="1:1" x14ac:dyDescent="0.25">
      <c r="A14" t="s">
        <v>35</v>
      </c>
    </row>
    <row r="15" spans="1:1" x14ac:dyDescent="0.25">
      <c r="A15" t="s">
        <v>37</v>
      </c>
    </row>
    <row r="16" spans="1:1" x14ac:dyDescent="0.25">
      <c r="A16" t="s">
        <v>40</v>
      </c>
    </row>
    <row r="17" spans="1:1" x14ac:dyDescent="0.25">
      <c r="A17" t="s">
        <v>41</v>
      </c>
    </row>
    <row r="18" spans="1:1" x14ac:dyDescent="0.25">
      <c r="A18" t="s">
        <v>42</v>
      </c>
    </row>
    <row r="19" spans="1:1" x14ac:dyDescent="0.25">
      <c r="A19" t="s">
        <v>43</v>
      </c>
    </row>
    <row r="20" spans="1:1" x14ac:dyDescent="0.25">
      <c r="A20" t="s">
        <v>44</v>
      </c>
    </row>
    <row r="21" spans="1:1" x14ac:dyDescent="0.25">
      <c r="A21" t="s">
        <v>46</v>
      </c>
    </row>
    <row r="22" spans="1:1" x14ac:dyDescent="0.25">
      <c r="A22" t="s">
        <v>49</v>
      </c>
    </row>
    <row r="23" spans="1:1" x14ac:dyDescent="0.25">
      <c r="A23" t="s">
        <v>51</v>
      </c>
    </row>
    <row r="24" spans="1:1" x14ac:dyDescent="0.25">
      <c r="A24" t="s">
        <v>52</v>
      </c>
    </row>
    <row r="25" spans="1:1" x14ac:dyDescent="0.25">
      <c r="A25" t="s">
        <v>54</v>
      </c>
    </row>
    <row r="26" spans="1:1" x14ac:dyDescent="0.25">
      <c r="A26" t="s">
        <v>56</v>
      </c>
    </row>
    <row r="27" spans="1:1" x14ac:dyDescent="0.25">
      <c r="A27" t="s">
        <v>62</v>
      </c>
    </row>
    <row r="28" spans="1:1" x14ac:dyDescent="0.25">
      <c r="A28" t="s">
        <v>65</v>
      </c>
    </row>
    <row r="29" spans="1:1" x14ac:dyDescent="0.25">
      <c r="A29" t="s">
        <v>67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72</v>
      </c>
    </row>
    <row r="33" spans="1:1" x14ac:dyDescent="0.25">
      <c r="A33" t="s">
        <v>73</v>
      </c>
    </row>
    <row r="34" spans="1:1" x14ac:dyDescent="0.25">
      <c r="A34" t="s">
        <v>77</v>
      </c>
    </row>
    <row r="35" spans="1:1" x14ac:dyDescent="0.25">
      <c r="A35" t="s">
        <v>81</v>
      </c>
    </row>
    <row r="36" spans="1:1" x14ac:dyDescent="0.25">
      <c r="A36" t="s">
        <v>83</v>
      </c>
    </row>
    <row r="37" spans="1:1" x14ac:dyDescent="0.25">
      <c r="A37" t="s">
        <v>86</v>
      </c>
    </row>
    <row r="38" spans="1:1" x14ac:dyDescent="0.25">
      <c r="A38" t="s">
        <v>87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94</v>
      </c>
    </row>
    <row r="42" spans="1:1" x14ac:dyDescent="0.25">
      <c r="A42" t="s">
        <v>96</v>
      </c>
    </row>
    <row r="43" spans="1:1" x14ac:dyDescent="0.25">
      <c r="A43" t="s">
        <v>103</v>
      </c>
    </row>
    <row r="44" spans="1:1" x14ac:dyDescent="0.25">
      <c r="A44" t="s">
        <v>104</v>
      </c>
    </row>
    <row r="45" spans="1:1" x14ac:dyDescent="0.25">
      <c r="A45" t="s">
        <v>109</v>
      </c>
    </row>
    <row r="46" spans="1:1" x14ac:dyDescent="0.25">
      <c r="A46" t="s">
        <v>110</v>
      </c>
    </row>
    <row r="47" spans="1:1" x14ac:dyDescent="0.25">
      <c r="A47" t="s">
        <v>116</v>
      </c>
    </row>
    <row r="48" spans="1:1" x14ac:dyDescent="0.25">
      <c r="A48" t="s">
        <v>98</v>
      </c>
    </row>
    <row r="49" spans="1:1" x14ac:dyDescent="0.25">
      <c r="A49" t="s">
        <v>100</v>
      </c>
    </row>
    <row r="50" spans="1:1" x14ac:dyDescent="0.25">
      <c r="A50" t="s">
        <v>111</v>
      </c>
    </row>
    <row r="51" spans="1:1" x14ac:dyDescent="0.25">
      <c r="A51" t="s">
        <v>120</v>
      </c>
    </row>
    <row r="52" spans="1:1" x14ac:dyDescent="0.25">
      <c r="A52" t="s">
        <v>122</v>
      </c>
    </row>
    <row r="53" spans="1:1" x14ac:dyDescent="0.25">
      <c r="A53" t="s">
        <v>124</v>
      </c>
    </row>
    <row r="54" spans="1:1" x14ac:dyDescent="0.25">
      <c r="A54" t="s">
        <v>125</v>
      </c>
    </row>
    <row r="55" spans="1:1" x14ac:dyDescent="0.25">
      <c r="A55" t="s">
        <v>131</v>
      </c>
    </row>
    <row r="56" spans="1:1" x14ac:dyDescent="0.25">
      <c r="A56" t="s">
        <v>132</v>
      </c>
    </row>
    <row r="57" spans="1:1" x14ac:dyDescent="0.25">
      <c r="A57" t="s">
        <v>133</v>
      </c>
    </row>
  </sheetData>
  <sortState ref="A1:A57">
    <sortCondition ref="A1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odborníci 2024</vt:lpstr>
      <vt:lpstr>Zdůvodnění odměn</vt:lpstr>
      <vt:lpstr>Odborníci </vt:lpstr>
      <vt:lpstr>ZMČ 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Levínská Kateřina</dc:creator>
  <cp:lastModifiedBy>Neugebauerová Miroslava</cp:lastModifiedBy>
  <cp:lastPrinted>2024-09-18T08:06:03Z</cp:lastPrinted>
  <dcterms:created xsi:type="dcterms:W3CDTF">2024-06-11T11:32:31Z</dcterms:created>
  <dcterms:modified xsi:type="dcterms:W3CDTF">2025-09-09T09:47:20Z</dcterms:modified>
</cp:coreProperties>
</file>